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8800" windowHeight="12825" tabRatio="844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2" l="1"/>
  <c r="E40" i="12"/>
  <c r="E38" i="12"/>
  <c r="E37" i="12"/>
  <c r="E36" i="12"/>
  <c r="E35" i="12"/>
  <c r="E32" i="12"/>
  <c r="D30" i="12"/>
  <c r="E30" i="12" s="1"/>
  <c r="C30" i="12"/>
  <c r="B30" i="12"/>
  <c r="E29" i="12"/>
  <c r="E28" i="12"/>
  <c r="E27" i="12"/>
  <c r="D25" i="12"/>
  <c r="E25" i="12" s="1"/>
  <c r="C25" i="12"/>
  <c r="B25" i="12"/>
  <c r="E24" i="12"/>
  <c r="E23" i="12"/>
  <c r="E22" i="12"/>
  <c r="D20" i="12"/>
  <c r="E20" i="12" s="1"/>
  <c r="C20" i="12"/>
  <c r="B20" i="12"/>
  <c r="E19" i="12"/>
  <c r="E18" i="12"/>
  <c r="E17" i="12"/>
  <c r="E16" i="12"/>
  <c r="E15" i="12"/>
  <c r="D13" i="12"/>
  <c r="E13" i="12" s="1"/>
  <c r="C13" i="12"/>
  <c r="B13" i="12"/>
  <c r="E12" i="12"/>
  <c r="E11" i="12"/>
  <c r="E10" i="12"/>
  <c r="E9" i="12"/>
  <c r="E8" i="12"/>
  <c r="E7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<sst xmlns="http://schemas.openxmlformats.org/spreadsheetml/2006/main" count="431" uniqueCount="245">
  <si>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</si>
  <si>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</si>
  <si>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</si>
  <si>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</si>
  <si>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</si>
  <si>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</si>
  <si>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</si>
  <si>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</si>
  <si>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</si>
  <si>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</si>
  <si>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</si>
  <si>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</si>
  <si>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</si>
  <si>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</si>
  <si>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</si>
  <si>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</si>
  <si>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</si>
  <si>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</si>
  <si>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</si>
  <si>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</si>
  <si>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</si>
  <si>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</si>
  <si>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</si>
  <si>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</si>
  <si>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</si>
  <si>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</si>
  <si>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</si>
  <si>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</si>
  <si>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</si>
  <si>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</si>
  <si>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</si>
  <si>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</si>
  <si>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</si>
  <si>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</si>
  <si>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</si>
  <si>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</si>
  <si>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</si>
  <si>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</si>
  <si>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</si>
  <si>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</si>
  <si>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</si>
  <si>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</si>
  <si>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</si>
  <si>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</si>
  <si>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</si>
  <si>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</si>
  <si>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</si>
  <si>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</si>
  <si>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</si>
  <si>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</si>
  <si>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</si>
  <si>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</si>
  <si>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</si>
  <si>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</si>
  <si>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</si>
  <si>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</si>
  <si>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</si>
  <si>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</si>
  <si>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</si>
  <si>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</si>
  <si>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</si>
  <si>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</si>
  <si>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</si>
  <si>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</si>
  <si>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</si>
  <si>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</si>
  <si>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</si>
  <si>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</si>
  <si>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</si>
  <si>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</si>
  <si>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</si>
  <si>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</si>
  <si>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</si>
  <si>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</si>
  <si>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</si>
  <si>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t xml:space="preserve">Note: 1 bale = 480 pounds. 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</si>
  <si>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</si>
  <si>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</si>
  <si>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</si>
  <si>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</si>
  <si>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</si>
  <si>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</si>
  <si>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</si>
  <si>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</si>
  <si>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</si>
  <si>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</si>
  <si>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</si>
  <si>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</si>
  <si>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</si>
  <si>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</si>
  <si>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</si>
  <si>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</si>
  <si>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</si>
  <si>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</si>
  <si>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</si>
  <si>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</si>
  <si>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</si>
  <si>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</si>
  <si>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</si>
  <si>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</si>
  <si>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</si>
  <si>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</si>
  <si>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</si>
  <si>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</si>
  <si>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</si>
  <si>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</si>
  <si>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</si>
  <si>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</si>
  <si>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</si>
  <si>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</si>
  <si>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</si>
  <si>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</si>
  <si>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</si>
  <si>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</si>
  <si>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</si>
  <si>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</si>
  <si>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</si>
  <si>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</si>
  <si>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</si>
  <si>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</si>
  <si>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</si>
  <si>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</si>
  <si>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</si>
  <si>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</si>
  <si>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</si>
  <si>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</si>
  <si>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</si>
  <si>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</si>
  <si>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</si>
  <si>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</si>
  <si>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</si>
  <si>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</si>
  <si>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</si>
  <si>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</si>
  <si>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</si>
  <si>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</si>
  <si>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</si>
  <si>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</si>
  <si>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</si>
  <si>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</si>
  <si>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</si>
  <si>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</si>
  <si>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</si>
  <si>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</si>
  <si>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</si>
  <si>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</si>
  <si>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</si>
  <si>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</si>
  <si>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</si>
  <si>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</si>
  <si>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</si>
  <si>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</si>
  <si>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</si>
  <si>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</si>
  <si>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</si>
  <si>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</si>
  <si>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</si>
  <si>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</si>
  <si>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</si>
  <si>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</si>
  <si>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</si>
  <si>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</si>
  <si>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</si>
  <si>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</si>
  <si>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</si>
  <si>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</si>
  <si>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</si>
  <si>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</si>
  <si>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</si>
  <si>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</si>
  <si>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</si>
  <si>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</si>
  <si>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</si>
  <si>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</si>
  <si>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</si>
  <si>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</si>
  <si>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</si>
  <si>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</si>
  <si>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</si>
  <si>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</si>
  <si>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</si>
  <si>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</si>
  <si>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</si>
  <si>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</si>
  <si>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</si>
  <si>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</si>
  <si>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</si>
  <si>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</si>
  <si>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</si>
  <si>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</si>
  <si>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</si>
  <si>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</si>
  <si>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</si>
  <si>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</si>
  <si>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</si>
  <si>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</si>
  <si>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</si>
  <si>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</si>
  <si>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</si>
  <si>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</si>
  <si>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</si>
  <si>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>Note: Raw-fiber-equivalent pounds.</t>
  </si>
  <si>
    <t>Mar.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</si>
  <si>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</si>
  <si>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</si>
  <si>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</si>
  <si>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</si>
  <si>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</si>
  <si>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</si>
  <si>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</si>
  <si>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Apr.</t>
  </si>
  <si>
    <t xml:space="preserve">   N. Carolina</t>
  </si>
  <si>
    <t xml:space="preserve">   S. Carolina</t>
  </si>
  <si>
    <t>2018/19</t>
  </si>
  <si>
    <t>May</t>
  </si>
  <si>
    <t>Total Upland</t>
  </si>
  <si>
    <t>Total All</t>
  </si>
  <si>
    <t>June</t>
  </si>
  <si>
    <t>Created July 16, 2018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</si>
  <si>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</si>
  <si>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t>July</t>
  </si>
  <si>
    <t>Last update: 07/16/18.</t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</si>
  <si>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</si>
  <si>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</si>
  <si>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</si>
  <si>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</si>
  <si>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</si>
  <si>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</si>
  <si>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t>Last update:  07/16/18.</t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</si>
  <si>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</si>
  <si>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</si>
  <si>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Projected</t>
  </si>
  <si>
    <t>Actual</t>
  </si>
  <si>
    <t xml:space="preserve">     March</t>
  </si>
  <si>
    <t xml:space="preserve">     June</t>
  </si>
  <si>
    <r>
      <t xml:space="preserve">     2018 </t>
    </r>
    <r>
      <rPr>
        <vertAlign val="superscript"/>
        <sz val="9"/>
        <rFont val="Arial"/>
        <family val="2"/>
      </rPr>
      <t>1</t>
    </r>
  </si>
  <si>
    <r>
      <t xml:space="preserve">     2018 </t>
    </r>
    <r>
      <rPr>
        <vertAlign val="superscript"/>
        <sz val="9"/>
        <rFont val="Arial"/>
        <family val="2"/>
      </rPr>
      <t>2</t>
    </r>
  </si>
  <si>
    <t>2018/2017</t>
  </si>
  <si>
    <t xml:space="preserve">           1,000 acres</t>
  </si>
  <si>
    <t>Percent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</si>
  <si>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Planting intentions as indicated by reports from farmers.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</si>
  <si>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Total acres planted or intended to be planted.</t>
    </r>
  </si>
  <si>
    <r>
      <t xml:space="preserve">Source:  USDA, National Agricultural Statistics Service, </t>
    </r>
    <r>
      <rPr>
        <i/>
        <sz val="9"/>
        <rFont val="Arial"/>
        <family val="2"/>
      </rPr>
      <t xml:space="preserve">Acreage </t>
    </r>
    <r>
      <rPr>
        <sz val="9"/>
        <rFont val="Arial"/>
        <family val="2"/>
      </rPr>
      <t>report.</t>
    </r>
  </si>
  <si>
    <t>Table 10--U.S. actual and projected cotton acreage</t>
  </si>
  <si>
    <t>Table 10—U.S. actual and projected cotton acreage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</si>
</sst>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8.8000000000000007"/>
      <name val="Calibri"/>
      <family val="2"/>
    </font>
    <font>
      <sz val="8.9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/>
    <xf numFmtId="3" fontId="1" fillId="0" borderId="1" xfId="0" applyNumberFormat="1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centerContinuous"/>
    </xf>
    <xf numFmtId="3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3" fontId="1" fillId="0" borderId="0" xfId="1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6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/>
    <xf numFmtId="3" fontId="9" fillId="0" borderId="1" xfId="0" applyNumberFormat="1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" fontId="9" fillId="0" borderId="0" xfId="0" applyNumberFormat="1" applyFont="1" applyFill="1" applyBorder="1"/>
    <xf numFmtId="169" fontId="12" fillId="0" borderId="0" xfId="0" applyNumberFormat="1" applyFont="1" applyFill="1" applyBorder="1"/>
    <xf numFmtId="0" fontId="2" fillId="0" borderId="0" xfId="0" applyFont="1" applyFill="1" applyBorder="1"/>
    <xf numFmtId="0" fontId="17" fillId="0" borderId="0" xfId="0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18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165" fontId="18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/>
    </xf>
    <xf numFmtId="0" fontId="20" fillId="0" borderId="1" xfId="0" applyFont="1" applyFill="1" applyBorder="1"/>
    <xf numFmtId="0" fontId="20" fillId="0" borderId="2" xfId="0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3" fontId="20" fillId="0" borderId="0" xfId="0" applyNumberFormat="1" applyFont="1" applyFill="1" applyBorder="1"/>
    <xf numFmtId="167" fontId="20" fillId="0" borderId="0" xfId="0" applyNumberFormat="1" applyFont="1" applyFill="1" applyBorder="1"/>
    <xf numFmtId="0" fontId="20" fillId="0" borderId="0" xfId="0" applyFont="1" applyFill="1" applyBorder="1" applyAlignment="1"/>
    <xf numFmtId="43" fontId="20" fillId="0" borderId="0" xfId="0" applyNumberFormat="1" applyFont="1" applyFill="1" applyBorder="1"/>
    <xf numFmtId="2" fontId="20" fillId="0" borderId="0" xfId="0" applyNumberFormat="1" applyFont="1" applyFill="1" applyBorder="1"/>
    <xf numFmtId="0" fontId="20" fillId="0" borderId="0" xfId="0" applyFont="1" applyFill="1" applyBorder="1" applyAlignment="1">
      <alignment horizontal="left"/>
    </xf>
    <xf numFmtId="169" fontId="20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170" fontId="1" fillId="0" borderId="0" xfId="0" applyNumberFormat="1" applyFont="1" applyFill="1" applyBorder="1"/>
    <xf numFmtId="170" fontId="1" fillId="0" borderId="1" xfId="0" applyNumberFormat="1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quotePrefix="1" applyFont="1" applyFill="1" applyBorder="1" applyAlignment="1">
      <alignment horizontal="center"/>
    </xf>
    <xf numFmtId="0" fontId="23" fillId="0" borderId="0" xfId="0" applyFont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4" sqref="A4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209</v>
      </c>
    </row>
    <row r="4" spans="1:1" x14ac:dyDescent="0.25">
      <c r="A4" s="131" t="s">
        <v>218</v>
      </c>
    </row>
    <row r="6" spans="1:1" x14ac:dyDescent="0.25">
      <c r="A6" t="s">
        <v>0</v>
      </c>
    </row>
    <row r="8" spans="1:1" x14ac:dyDescent="0.25">
      <c r="A8" s="7" t="s">
        <v>49</v>
      </c>
    </row>
    <row r="9" spans="1:1" x14ac:dyDescent="0.25">
      <c r="A9" s="7"/>
    </row>
    <row r="10" spans="1:1" x14ac:dyDescent="0.25">
      <c r="A10" s="7" t="s">
        <v>39</v>
      </c>
    </row>
    <row r="11" spans="1:1" x14ac:dyDescent="0.25">
      <c r="A11" s="7"/>
    </row>
    <row r="12" spans="1:1" x14ac:dyDescent="0.25">
      <c r="A12" s="7" t="s">
        <v>41</v>
      </c>
    </row>
    <row r="13" spans="1:1" x14ac:dyDescent="0.25">
      <c r="A13" s="7"/>
    </row>
    <row r="14" spans="1:1" x14ac:dyDescent="0.25">
      <c r="A14" s="7" t="s">
        <v>42</v>
      </c>
    </row>
    <row r="15" spans="1:1" x14ac:dyDescent="0.25">
      <c r="A15" s="7"/>
    </row>
    <row r="16" spans="1:1" x14ac:dyDescent="0.25">
      <c r="A16" s="7" t="s">
        <v>43</v>
      </c>
    </row>
    <row r="17" spans="1:1" x14ac:dyDescent="0.25">
      <c r="A17" s="7"/>
    </row>
    <row r="18" spans="1:1" x14ac:dyDescent="0.25">
      <c r="A18" s="7" t="s">
        <v>44</v>
      </c>
    </row>
    <row r="19" spans="1:1" x14ac:dyDescent="0.25">
      <c r="A19" s="7"/>
    </row>
    <row r="20" spans="1:1" x14ac:dyDescent="0.25">
      <c r="A20" s="7" t="s">
        <v>45</v>
      </c>
    </row>
    <row r="21" spans="1:1" x14ac:dyDescent="0.25">
      <c r="A21" s="7"/>
    </row>
    <row r="22" spans="1:1" x14ac:dyDescent="0.25">
      <c r="A22" s="7" t="s">
        <v>46</v>
      </c>
    </row>
    <row r="23" spans="1:1" x14ac:dyDescent="0.25">
      <c r="A23" s="7"/>
    </row>
    <row r="24" spans="1:1" x14ac:dyDescent="0.25">
      <c r="A24" s="7" t="s">
        <v>47</v>
      </c>
    </row>
    <row r="26" spans="1:1" x14ac:dyDescent="0.25">
      <c r="A26" s="7" t="s">
        <v>244</v>
      </c>
    </row>
    <row r="27" spans="1:1" x14ac:dyDescent="0.25">
      <c r="A27" s="7"/>
    </row>
    <row r="28" spans="1:1" x14ac:dyDescent="0.25">
      <c r="A28" t="s">
        <v>48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U.S. actual and projected cotton acreage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79" t="s">
        <v>230</v>
      </c>
      <c r="B1" s="79"/>
      <c r="C1" s="79"/>
      <c r="D1" s="80"/>
      <c r="E1" s="80"/>
      <c r="F1" s="81"/>
    </row>
    <row r="2" spans="1:6" x14ac:dyDescent="0.25">
      <c r="A2" s="82"/>
      <c r="B2" s="83" t="s">
        <v>202</v>
      </c>
      <c r="C2" s="83" t="s">
        <v>210</v>
      </c>
      <c r="D2" s="83" t="s">
        <v>214</v>
      </c>
      <c r="E2" s="84" t="s">
        <v>214</v>
      </c>
      <c r="F2" s="81"/>
    </row>
    <row r="3" spans="1:6" x14ac:dyDescent="0.25">
      <c r="A3" s="85" t="s">
        <v>114</v>
      </c>
      <c r="B3" s="19">
        <v>2018</v>
      </c>
      <c r="C3" s="19">
        <v>2018</v>
      </c>
      <c r="D3" s="19">
        <v>2018</v>
      </c>
      <c r="E3" s="19">
        <v>2017</v>
      </c>
      <c r="F3" s="81"/>
    </row>
    <row r="4" spans="1:6" ht="8.25" customHeight="1" x14ac:dyDescent="0.25">
      <c r="A4" s="86"/>
      <c r="B4" s="15"/>
      <c r="C4" s="15"/>
      <c r="D4" s="15"/>
      <c r="E4" s="15"/>
      <c r="F4" s="81"/>
    </row>
    <row r="5" spans="1:6" x14ac:dyDescent="0.25">
      <c r="A5" s="82"/>
      <c r="B5" s="121" t="s">
        <v>161</v>
      </c>
      <c r="C5" s="121"/>
      <c r="D5" s="121"/>
      <c r="E5" s="121"/>
      <c r="F5" s="81"/>
    </row>
    <row r="6" spans="1:6" ht="8.25" customHeight="1" x14ac:dyDescent="0.25">
      <c r="A6" s="82"/>
      <c r="B6" s="22"/>
      <c r="C6" s="33"/>
      <c r="D6" s="32"/>
      <c r="E6" s="32"/>
      <c r="F6" s="81"/>
    </row>
    <row r="7" spans="1:6" x14ac:dyDescent="0.25">
      <c r="A7" s="82" t="s">
        <v>116</v>
      </c>
      <c r="B7" s="87">
        <v>119131.4</v>
      </c>
      <c r="C7" s="87">
        <v>126196.1</v>
      </c>
      <c r="D7" s="87">
        <v>124525.5</v>
      </c>
      <c r="E7" s="87">
        <v>119601</v>
      </c>
      <c r="F7" s="82"/>
    </row>
    <row r="8" spans="1:6" x14ac:dyDescent="0.25">
      <c r="A8" s="82" t="s">
        <v>162</v>
      </c>
      <c r="B8" s="87">
        <v>122.8</v>
      </c>
      <c r="C8" s="87">
        <v>269.10000000000002</v>
      </c>
      <c r="D8" s="87">
        <v>262.60000000000002</v>
      </c>
      <c r="E8" s="88">
        <v>204.5</v>
      </c>
      <c r="F8" s="82"/>
    </row>
    <row r="9" spans="1:6" x14ac:dyDescent="0.25">
      <c r="A9" s="82" t="s">
        <v>117</v>
      </c>
      <c r="B9" s="87">
        <v>8325.7999999999993</v>
      </c>
      <c r="C9" s="87">
        <v>7321.1</v>
      </c>
      <c r="D9" s="87">
        <v>7566.4</v>
      </c>
      <c r="E9" s="87">
        <v>9751</v>
      </c>
      <c r="F9" s="82"/>
    </row>
    <row r="10" spans="1:6" x14ac:dyDescent="0.25">
      <c r="A10" s="82" t="s">
        <v>163</v>
      </c>
      <c r="B10" s="87">
        <v>237.5</v>
      </c>
      <c r="C10" s="87">
        <v>143.1</v>
      </c>
      <c r="D10" s="87">
        <v>449.4</v>
      </c>
      <c r="E10" s="87">
        <v>124.6</v>
      </c>
      <c r="F10" s="82"/>
    </row>
    <row r="11" spans="1:6" x14ac:dyDescent="0.25">
      <c r="A11" s="82" t="s">
        <v>118</v>
      </c>
      <c r="B11" s="87">
        <v>19710.900000000001</v>
      </c>
      <c r="C11" s="87">
        <v>21946.400000000001</v>
      </c>
      <c r="D11" s="87">
        <v>21018.7</v>
      </c>
      <c r="E11" s="87">
        <v>18619.5</v>
      </c>
      <c r="F11" s="82"/>
    </row>
    <row r="12" spans="1:6" x14ac:dyDescent="0.25">
      <c r="A12" s="82" t="s">
        <v>119</v>
      </c>
      <c r="B12" s="87">
        <v>9342.7999999999993</v>
      </c>
      <c r="C12" s="87">
        <v>10407.799999999999</v>
      </c>
      <c r="D12" s="87">
        <v>8357.4</v>
      </c>
      <c r="E12" s="87">
        <v>2849.7</v>
      </c>
      <c r="F12" s="82"/>
    </row>
    <row r="13" spans="1:6" x14ac:dyDescent="0.25">
      <c r="A13" s="82" t="s">
        <v>120</v>
      </c>
      <c r="B13" s="87">
        <v>2414.3000000000002</v>
      </c>
      <c r="C13" s="87">
        <v>2536.8000000000002</v>
      </c>
      <c r="D13" s="87">
        <v>1711.3</v>
      </c>
      <c r="E13" s="87">
        <v>1542.8</v>
      </c>
      <c r="F13" s="82"/>
    </row>
    <row r="14" spans="1:6" x14ac:dyDescent="0.25">
      <c r="A14" s="82" t="s">
        <v>121</v>
      </c>
      <c r="B14" s="87">
        <v>484</v>
      </c>
      <c r="C14" s="87">
        <v>879.2</v>
      </c>
      <c r="D14" s="87">
        <v>726.3</v>
      </c>
      <c r="E14" s="87">
        <v>686.2</v>
      </c>
      <c r="F14" s="82"/>
    </row>
    <row r="15" spans="1:6" x14ac:dyDescent="0.25">
      <c r="A15" s="82" t="s">
        <v>122</v>
      </c>
      <c r="B15" s="87">
        <v>50266.8</v>
      </c>
      <c r="C15" s="87">
        <v>54117.4</v>
      </c>
      <c r="D15" s="87">
        <v>56738.5</v>
      </c>
      <c r="E15" s="87">
        <v>60239.5</v>
      </c>
      <c r="F15" s="82"/>
    </row>
    <row r="16" spans="1:6" x14ac:dyDescent="0.25">
      <c r="A16" s="82" t="s">
        <v>123</v>
      </c>
      <c r="B16" s="87">
        <v>22378.5</v>
      </c>
      <c r="C16" s="87">
        <v>23548.5</v>
      </c>
      <c r="D16" s="87">
        <v>23675.8</v>
      </c>
      <c r="E16" s="87">
        <v>22057.9</v>
      </c>
      <c r="F16" s="82"/>
    </row>
    <row r="17" spans="1:6" x14ac:dyDescent="0.25">
      <c r="A17" s="82" t="s">
        <v>124</v>
      </c>
      <c r="B17" s="87">
        <v>4976.5</v>
      </c>
      <c r="C17" s="87">
        <v>4258.8999999999996</v>
      </c>
      <c r="D17" s="87">
        <v>3180.2</v>
      </c>
      <c r="E17" s="87">
        <v>2829.2</v>
      </c>
      <c r="F17" s="82"/>
    </row>
    <row r="18" spans="1:6" x14ac:dyDescent="0.25">
      <c r="A18" s="82" t="s">
        <v>164</v>
      </c>
      <c r="B18" s="87">
        <v>340.9</v>
      </c>
      <c r="C18" s="87">
        <v>238.6</v>
      </c>
      <c r="D18" s="87">
        <v>265.7</v>
      </c>
      <c r="E18" s="87">
        <v>281.2</v>
      </c>
      <c r="F18" s="82"/>
    </row>
    <row r="19" spans="1:6" x14ac:dyDescent="0.25">
      <c r="A19" s="82" t="s">
        <v>125</v>
      </c>
      <c r="B19" s="87">
        <v>5992.8</v>
      </c>
      <c r="C19" s="87">
        <v>5111.2</v>
      </c>
      <c r="D19" s="87">
        <v>5449.8</v>
      </c>
      <c r="E19" s="87">
        <v>5276</v>
      </c>
      <c r="F19" s="82"/>
    </row>
    <row r="20" spans="1:6" x14ac:dyDescent="0.25">
      <c r="A20" s="82" t="s">
        <v>165</v>
      </c>
      <c r="B20" s="87">
        <v>420.2</v>
      </c>
      <c r="C20" s="87">
        <v>399.4</v>
      </c>
      <c r="D20" s="87">
        <v>635.4</v>
      </c>
      <c r="E20" s="87">
        <v>322.5</v>
      </c>
      <c r="F20" s="82"/>
    </row>
    <row r="21" spans="1:6" x14ac:dyDescent="0.25">
      <c r="A21" s="82" t="s">
        <v>166</v>
      </c>
      <c r="B21" s="87">
        <v>155.19999999999999</v>
      </c>
      <c r="C21" s="87">
        <v>144.30000000000001</v>
      </c>
      <c r="D21" s="87">
        <v>153</v>
      </c>
      <c r="E21" s="87">
        <v>197.1</v>
      </c>
      <c r="F21" s="82"/>
    </row>
    <row r="22" spans="1:6" x14ac:dyDescent="0.25">
      <c r="A22" s="82" t="s">
        <v>126</v>
      </c>
      <c r="B22" s="87">
        <v>3863.6</v>
      </c>
      <c r="C22" s="87">
        <v>2510.8000000000002</v>
      </c>
      <c r="D22" s="87">
        <v>2602.4</v>
      </c>
      <c r="E22" s="87">
        <v>3558</v>
      </c>
      <c r="F22" s="82"/>
    </row>
    <row r="23" spans="1:6" x14ac:dyDescent="0.25">
      <c r="A23" s="82" t="s">
        <v>127</v>
      </c>
      <c r="B23" s="87">
        <v>1136.0999999999999</v>
      </c>
      <c r="C23" s="87">
        <v>1775</v>
      </c>
      <c r="D23" s="87">
        <v>1701.2</v>
      </c>
      <c r="E23" s="87">
        <v>901.7</v>
      </c>
      <c r="F23" s="82"/>
    </row>
    <row r="24" spans="1:6" x14ac:dyDescent="0.25">
      <c r="A24" s="82" t="s">
        <v>128</v>
      </c>
      <c r="B24" s="87">
        <v>3152.7</v>
      </c>
      <c r="C24" s="87">
        <v>3020.1</v>
      </c>
      <c r="D24" s="87">
        <v>3106.7</v>
      </c>
      <c r="E24" s="87">
        <v>2634.5</v>
      </c>
      <c r="F24" s="82"/>
    </row>
    <row r="25" spans="1:6" x14ac:dyDescent="0.25">
      <c r="A25" s="82" t="s">
        <v>167</v>
      </c>
      <c r="B25" s="87">
        <v>295.5</v>
      </c>
      <c r="C25" s="87">
        <v>385.1</v>
      </c>
      <c r="D25" s="87">
        <v>333</v>
      </c>
      <c r="E25" s="87">
        <v>143.6</v>
      </c>
      <c r="F25" s="82"/>
    </row>
    <row r="26" spans="1:6" x14ac:dyDescent="0.25">
      <c r="A26" s="82" t="s">
        <v>168</v>
      </c>
      <c r="B26" s="87">
        <v>84.5</v>
      </c>
      <c r="C26" s="87">
        <v>101</v>
      </c>
      <c r="D26" s="87">
        <v>86.4</v>
      </c>
      <c r="E26" s="87">
        <v>127.3</v>
      </c>
      <c r="F26" s="82"/>
    </row>
    <row r="27" spans="1:6" x14ac:dyDescent="0.25">
      <c r="A27" s="82" t="s">
        <v>129</v>
      </c>
      <c r="B27" s="87">
        <v>349.1</v>
      </c>
      <c r="C27" s="87">
        <v>394.1</v>
      </c>
      <c r="D27" s="87">
        <v>380.1</v>
      </c>
      <c r="E27" s="87">
        <v>514.9</v>
      </c>
      <c r="F27" s="82"/>
    </row>
    <row r="28" spans="1:6" x14ac:dyDescent="0.25">
      <c r="A28" s="82" t="s">
        <v>130</v>
      </c>
      <c r="B28" s="87">
        <v>237</v>
      </c>
      <c r="C28" s="87">
        <v>168.9</v>
      </c>
      <c r="D28" s="87">
        <v>279.5</v>
      </c>
      <c r="E28" s="87">
        <v>247.6</v>
      </c>
      <c r="F28" s="82"/>
    </row>
    <row r="29" spans="1:6" x14ac:dyDescent="0.25">
      <c r="A29" s="82" t="s">
        <v>169</v>
      </c>
      <c r="B29" s="87">
        <v>328.4</v>
      </c>
      <c r="C29" s="87">
        <v>329</v>
      </c>
      <c r="D29" s="87">
        <v>350.6</v>
      </c>
      <c r="E29" s="87">
        <v>194.5</v>
      </c>
      <c r="F29" s="82"/>
    </row>
    <row r="30" spans="1:6" x14ac:dyDescent="0.25">
      <c r="A30" s="82" t="s">
        <v>170</v>
      </c>
      <c r="B30" s="87">
        <v>86.4</v>
      </c>
      <c r="C30" s="87">
        <v>123.3</v>
      </c>
      <c r="D30" s="87">
        <v>92.9</v>
      </c>
      <c r="E30" s="87">
        <v>74.7</v>
      </c>
      <c r="F30" s="82"/>
    </row>
    <row r="31" spans="1:6" x14ac:dyDescent="0.25">
      <c r="A31" s="82" t="s">
        <v>171</v>
      </c>
      <c r="B31" s="87">
        <v>931.8</v>
      </c>
      <c r="C31" s="87">
        <v>797.7</v>
      </c>
      <c r="D31" s="87">
        <v>727.8</v>
      </c>
      <c r="E31" s="87">
        <v>789.6</v>
      </c>
      <c r="F31" s="82"/>
    </row>
    <row r="32" spans="1:6" x14ac:dyDescent="0.25">
      <c r="A32" s="82" t="s">
        <v>133</v>
      </c>
      <c r="B32" s="87">
        <v>9685.4</v>
      </c>
      <c r="C32" s="87">
        <v>7141.4</v>
      </c>
      <c r="D32" s="87">
        <v>7367.7</v>
      </c>
      <c r="E32" s="87">
        <v>12261</v>
      </c>
      <c r="F32" s="82"/>
    </row>
    <row r="33" spans="1:6" x14ac:dyDescent="0.25">
      <c r="A33" s="82" t="s">
        <v>135</v>
      </c>
      <c r="B33" s="87">
        <v>1577.7</v>
      </c>
      <c r="C33" s="87">
        <v>213.2</v>
      </c>
      <c r="D33" s="87">
        <v>401.9</v>
      </c>
      <c r="E33" s="87">
        <v>394.9</v>
      </c>
      <c r="F33" s="82"/>
    </row>
    <row r="34" spans="1:6" x14ac:dyDescent="0.25">
      <c r="A34" s="82" t="s">
        <v>137</v>
      </c>
      <c r="B34" s="87">
        <v>2911.5</v>
      </c>
      <c r="C34" s="87">
        <v>1884.7</v>
      </c>
      <c r="D34" s="87">
        <v>1940</v>
      </c>
      <c r="E34" s="87">
        <v>7941.7</v>
      </c>
      <c r="F34" s="82"/>
    </row>
    <row r="35" spans="1:6" x14ac:dyDescent="0.25">
      <c r="A35" s="82" t="s">
        <v>138</v>
      </c>
      <c r="B35" s="87">
        <v>511.3</v>
      </c>
      <c r="C35" s="87">
        <v>554.70000000000005</v>
      </c>
      <c r="D35" s="87">
        <v>316.7</v>
      </c>
      <c r="E35" s="87">
        <v>385.4</v>
      </c>
      <c r="F35" s="82"/>
    </row>
    <row r="36" spans="1:6" x14ac:dyDescent="0.25">
      <c r="A36" s="82" t="s">
        <v>139</v>
      </c>
      <c r="B36" s="87">
        <v>297.89999999999998</v>
      </c>
      <c r="C36" s="87">
        <v>207.7</v>
      </c>
      <c r="D36" s="87">
        <v>307.7</v>
      </c>
      <c r="E36" s="87">
        <v>236.1</v>
      </c>
      <c r="F36" s="82"/>
    </row>
    <row r="37" spans="1:6" x14ac:dyDescent="0.25">
      <c r="A37" s="82" t="s">
        <v>141</v>
      </c>
      <c r="B37" s="87">
        <v>184</v>
      </c>
      <c r="C37" s="87">
        <v>104.8</v>
      </c>
      <c r="D37" s="87">
        <v>93.6</v>
      </c>
      <c r="E37" s="87">
        <v>127.3</v>
      </c>
      <c r="F37" s="82"/>
    </row>
    <row r="38" spans="1:6" x14ac:dyDescent="0.25">
      <c r="A38" s="82" t="s">
        <v>142</v>
      </c>
      <c r="B38" s="87">
        <v>798.9</v>
      </c>
      <c r="C38" s="87">
        <v>840.3</v>
      </c>
      <c r="D38" s="87">
        <v>787.9</v>
      </c>
      <c r="E38" s="87">
        <v>602.4</v>
      </c>
      <c r="F38" s="82"/>
    </row>
    <row r="39" spans="1:6" x14ac:dyDescent="0.25">
      <c r="A39" s="82" t="s">
        <v>172</v>
      </c>
      <c r="B39" s="87">
        <v>479.1</v>
      </c>
      <c r="C39" s="87">
        <v>195.3</v>
      </c>
      <c r="D39" s="87">
        <v>178.9</v>
      </c>
      <c r="E39" s="87">
        <v>158.30000000000001</v>
      </c>
      <c r="F39" s="82"/>
    </row>
    <row r="40" spans="1:6" x14ac:dyDescent="0.25">
      <c r="A40" s="82" t="s">
        <v>147</v>
      </c>
      <c r="B40" s="87">
        <v>918.1</v>
      </c>
      <c r="C40" s="87">
        <v>1015.6</v>
      </c>
      <c r="D40" s="87">
        <v>1075.0999999999999</v>
      </c>
      <c r="E40" s="87">
        <v>635.20000000000005</v>
      </c>
      <c r="F40" s="82"/>
    </row>
    <row r="41" spans="1:6" x14ac:dyDescent="0.25">
      <c r="A41" s="82" t="s">
        <v>149</v>
      </c>
      <c r="B41" s="87">
        <v>84.5</v>
      </c>
      <c r="C41" s="87">
        <v>137.80000000000001</v>
      </c>
      <c r="D41" s="87">
        <v>190.4</v>
      </c>
      <c r="E41" s="87">
        <v>240.7</v>
      </c>
      <c r="F41" s="82"/>
    </row>
    <row r="42" spans="1:6" x14ac:dyDescent="0.25">
      <c r="A42" s="82" t="s">
        <v>173</v>
      </c>
      <c r="B42" s="87">
        <v>320.2</v>
      </c>
      <c r="C42" s="87">
        <v>421.3</v>
      </c>
      <c r="D42" s="87">
        <v>557.9</v>
      </c>
      <c r="E42" s="87">
        <v>440.3</v>
      </c>
      <c r="F42" s="82"/>
    </row>
    <row r="43" spans="1:6" x14ac:dyDescent="0.25">
      <c r="A43" s="82" t="s">
        <v>174</v>
      </c>
      <c r="B43" s="87">
        <v>704.4</v>
      </c>
      <c r="C43" s="87">
        <v>701.7</v>
      </c>
      <c r="D43" s="87">
        <v>394.5</v>
      </c>
      <c r="E43" s="87">
        <v>306.39999999999998</v>
      </c>
      <c r="F43" s="82"/>
    </row>
    <row r="44" spans="1:6" x14ac:dyDescent="0.25">
      <c r="A44" s="82" t="s">
        <v>152</v>
      </c>
      <c r="B44" s="87">
        <v>614.20000000000005</v>
      </c>
      <c r="C44" s="87">
        <v>541</v>
      </c>
      <c r="D44" s="87">
        <v>584.6</v>
      </c>
      <c r="E44" s="87">
        <v>575</v>
      </c>
      <c r="F44" s="82"/>
    </row>
    <row r="45" spans="1:6" x14ac:dyDescent="0.25">
      <c r="A45" s="82" t="s">
        <v>175</v>
      </c>
      <c r="B45" s="87">
        <v>443.3</v>
      </c>
      <c r="C45" s="87">
        <v>391.7</v>
      </c>
      <c r="D45" s="87">
        <v>431.6</v>
      </c>
      <c r="E45" s="87">
        <v>405.2</v>
      </c>
      <c r="F45" s="82"/>
    </row>
    <row r="46" spans="1:6" x14ac:dyDescent="0.25">
      <c r="A46" s="82" t="s">
        <v>153</v>
      </c>
      <c r="B46" s="87">
        <v>2780.1</v>
      </c>
      <c r="C46" s="87">
        <v>4143.5</v>
      </c>
      <c r="D46" s="87">
        <v>3819.3</v>
      </c>
      <c r="E46" s="87">
        <v>4130.3</v>
      </c>
      <c r="F46" s="82"/>
    </row>
    <row r="47" spans="1:6" x14ac:dyDescent="0.25">
      <c r="A47" s="82" t="s">
        <v>176</v>
      </c>
      <c r="B47" s="87">
        <v>2564.5</v>
      </c>
      <c r="C47" s="87">
        <v>3952.3</v>
      </c>
      <c r="D47" s="87">
        <v>3605.7</v>
      </c>
      <c r="E47" s="87">
        <v>3857.3</v>
      </c>
      <c r="F47" s="82"/>
    </row>
    <row r="48" spans="1:6" x14ac:dyDescent="0.25">
      <c r="A48" s="79" t="s">
        <v>177</v>
      </c>
      <c r="B48" s="13">
        <v>141356.70000000001</v>
      </c>
      <c r="C48" s="13">
        <v>146153.5</v>
      </c>
      <c r="D48" s="13">
        <v>144853.70000000001</v>
      </c>
      <c r="E48" s="13">
        <v>144477</v>
      </c>
      <c r="F48" s="81"/>
    </row>
    <row r="49" spans="1:6" ht="16.5" hidden="1" customHeight="1" x14ac:dyDescent="0.25">
      <c r="A49" s="82"/>
      <c r="B49" s="87"/>
      <c r="C49" s="87"/>
      <c r="D49" s="87"/>
      <c r="E49" s="87"/>
      <c r="F49" s="81"/>
    </row>
    <row r="50" spans="1:6" ht="14.25" customHeight="1" x14ac:dyDescent="0.25">
      <c r="A50" s="4" t="s">
        <v>201</v>
      </c>
      <c r="B50" s="4"/>
      <c r="C50" s="4"/>
      <c r="D50" s="5"/>
      <c r="E50" s="110"/>
      <c r="F50" s="116"/>
    </row>
    <row r="51" spans="1:6" ht="16.5" customHeight="1" x14ac:dyDescent="0.25">
      <c r="A51" s="4" t="s">
        <v>178</v>
      </c>
      <c r="B51" s="4"/>
      <c r="C51" s="4"/>
      <c r="D51" s="5"/>
      <c r="E51" s="110"/>
      <c r="F51" s="116"/>
    </row>
    <row r="52" spans="1:6" ht="3.75" customHeight="1" x14ac:dyDescent="0.25">
      <c r="A52" s="4"/>
      <c r="B52" s="4"/>
      <c r="C52" s="4"/>
      <c r="D52" s="5"/>
      <c r="E52" s="110"/>
      <c r="F52" s="116"/>
    </row>
    <row r="53" spans="1:6" ht="13.5" customHeight="1" x14ac:dyDescent="0.25">
      <c r="A53" s="123" t="s">
        <v>111</v>
      </c>
      <c r="B53" s="123"/>
      <c r="C53" s="123"/>
      <c r="D53" s="123"/>
      <c r="E53" s="123"/>
      <c r="F53" s="116"/>
    </row>
    <row r="54" spans="1:6" ht="17.25" customHeight="1" x14ac:dyDescent="0.25">
      <c r="A54" s="100" t="s">
        <v>112</v>
      </c>
      <c r="B54" s="100"/>
      <c r="C54" s="100"/>
      <c r="D54" s="100"/>
      <c r="E54" s="100"/>
      <c r="F54" s="116"/>
    </row>
    <row r="55" spans="1:6" x14ac:dyDescent="0.25">
      <c r="A55" s="4" t="s">
        <v>221</v>
      </c>
      <c r="B55" s="4"/>
      <c r="C55" s="4"/>
      <c r="D55" s="5"/>
      <c r="E55" s="110"/>
      <c r="F55" s="116"/>
    </row>
    <row r="56" spans="1:6" x14ac:dyDescent="0.25">
      <c r="A56" s="9"/>
      <c r="B56" s="9"/>
      <c r="C56" s="9"/>
      <c r="D56" s="5"/>
      <c r="E56" s="50"/>
      <c r="F56" s="89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6.5703125" customWidth="1"/>
    <col min="2" max="5" width="11.7109375" customWidth="1"/>
    <col min="7" max="7" width="2.7109375" customWidth="1"/>
    <col min="8" max="8" width="10.140625" customWidth="1"/>
  </cols>
  <sheetData>
    <row r="1" spans="1:9" x14ac:dyDescent="0.25">
      <c r="A1" s="11" t="s">
        <v>243</v>
      </c>
      <c r="B1" s="11"/>
      <c r="C1" s="11"/>
      <c r="D1" s="11"/>
      <c r="E1" s="108"/>
      <c r="F1" s="108"/>
      <c r="G1" s="108"/>
      <c r="H1" s="4"/>
      <c r="I1" s="91"/>
    </row>
    <row r="2" spans="1:9" x14ac:dyDescent="0.25">
      <c r="A2" s="4"/>
      <c r="B2" s="108"/>
      <c r="C2" s="3" t="s">
        <v>231</v>
      </c>
      <c r="D2" s="3" t="s">
        <v>231</v>
      </c>
      <c r="E2" s="109"/>
      <c r="F2" s="108"/>
      <c r="G2" s="108"/>
      <c r="H2" s="3"/>
      <c r="I2" s="91"/>
    </row>
    <row r="3" spans="1:9" x14ac:dyDescent="0.25">
      <c r="A3" s="4"/>
      <c r="B3" s="3" t="s">
        <v>232</v>
      </c>
      <c r="C3" s="21" t="s">
        <v>233</v>
      </c>
      <c r="D3" s="21" t="s">
        <v>234</v>
      </c>
      <c r="E3" s="108"/>
      <c r="F3" s="108"/>
      <c r="G3" s="108"/>
      <c r="H3" s="90"/>
      <c r="I3" s="91"/>
    </row>
    <row r="4" spans="1:9" x14ac:dyDescent="0.25">
      <c r="A4" s="98" t="s">
        <v>179</v>
      </c>
      <c r="B4" s="19">
        <v>2017</v>
      </c>
      <c r="C4" s="98" t="s">
        <v>235</v>
      </c>
      <c r="D4" s="98" t="s">
        <v>236</v>
      </c>
      <c r="E4" s="19" t="s">
        <v>237</v>
      </c>
      <c r="F4" s="108"/>
      <c r="G4" s="108"/>
      <c r="H4" s="93"/>
      <c r="I4" s="91"/>
    </row>
    <row r="5" spans="1:9" x14ac:dyDescent="0.25">
      <c r="A5" s="4"/>
      <c r="B5" s="130" t="s">
        <v>238</v>
      </c>
      <c r="C5" s="130"/>
      <c r="D5" s="130"/>
      <c r="E5" s="117" t="s">
        <v>239</v>
      </c>
      <c r="F5" s="108"/>
      <c r="G5" s="108"/>
      <c r="H5" s="91"/>
      <c r="I5" s="91"/>
    </row>
    <row r="6" spans="1:9" x14ac:dyDescent="0.25">
      <c r="A6" s="4" t="s">
        <v>4</v>
      </c>
      <c r="B6" s="4"/>
      <c r="C6" s="4"/>
      <c r="D6" s="4"/>
      <c r="E6" s="108"/>
      <c r="F6" s="108"/>
      <c r="G6" s="108"/>
      <c r="H6" s="4"/>
      <c r="I6" s="91"/>
    </row>
    <row r="7" spans="1:9" x14ac:dyDescent="0.25">
      <c r="A7" s="4" t="s">
        <v>180</v>
      </c>
      <c r="B7" s="53">
        <v>435</v>
      </c>
      <c r="C7" s="53">
        <v>470</v>
      </c>
      <c r="D7" s="53">
        <v>490</v>
      </c>
      <c r="E7" s="118">
        <f>(D7/B7)*100</f>
        <v>112.64367816091954</v>
      </c>
      <c r="F7" s="108"/>
      <c r="G7" s="108"/>
      <c r="H7" s="4"/>
      <c r="I7" s="91"/>
    </row>
    <row r="8" spans="1:9" x14ac:dyDescent="0.25">
      <c r="A8" s="4" t="s">
        <v>181</v>
      </c>
      <c r="B8" s="53">
        <v>99</v>
      </c>
      <c r="C8" s="53">
        <v>120</v>
      </c>
      <c r="D8" s="53">
        <v>115</v>
      </c>
      <c r="E8" s="118">
        <f t="shared" ref="E8:E42" si="0">(D8/B8)*100</f>
        <v>116.16161616161615</v>
      </c>
      <c r="F8" s="108"/>
      <c r="G8" s="108"/>
      <c r="H8" s="5"/>
      <c r="I8" s="91"/>
    </row>
    <row r="9" spans="1:9" x14ac:dyDescent="0.25">
      <c r="A9" s="4" t="s">
        <v>182</v>
      </c>
      <c r="B9" s="53">
        <v>1280</v>
      </c>
      <c r="C9" s="53">
        <v>1450</v>
      </c>
      <c r="D9" s="53">
        <v>1450</v>
      </c>
      <c r="E9" s="118">
        <f t="shared" si="0"/>
        <v>113.28125</v>
      </c>
      <c r="F9" s="108"/>
      <c r="G9" s="108"/>
      <c r="H9" s="5"/>
      <c r="I9" s="91"/>
    </row>
    <row r="10" spans="1:9" x14ac:dyDescent="0.25">
      <c r="A10" s="4" t="s">
        <v>211</v>
      </c>
      <c r="B10" s="53">
        <v>375</v>
      </c>
      <c r="C10" s="53">
        <v>440</v>
      </c>
      <c r="D10" s="53">
        <v>440</v>
      </c>
      <c r="E10" s="118">
        <f t="shared" si="0"/>
        <v>117.33333333333333</v>
      </c>
      <c r="F10" s="108"/>
      <c r="G10" s="108"/>
      <c r="H10" s="5"/>
      <c r="I10" s="91"/>
    </row>
    <row r="11" spans="1:9" x14ac:dyDescent="0.25">
      <c r="A11" s="4" t="s">
        <v>212</v>
      </c>
      <c r="B11" s="53">
        <v>250</v>
      </c>
      <c r="C11" s="53">
        <v>285</v>
      </c>
      <c r="D11" s="53">
        <v>260</v>
      </c>
      <c r="E11" s="118">
        <f t="shared" si="0"/>
        <v>104</v>
      </c>
      <c r="F11" s="108"/>
      <c r="G11" s="108"/>
      <c r="H11" s="5"/>
      <c r="I11" s="91"/>
    </row>
    <row r="12" spans="1:9" x14ac:dyDescent="0.25">
      <c r="A12" s="4" t="s">
        <v>183</v>
      </c>
      <c r="B12" s="53">
        <v>84</v>
      </c>
      <c r="C12" s="53">
        <v>80</v>
      </c>
      <c r="D12" s="53">
        <v>85</v>
      </c>
      <c r="E12" s="118">
        <f t="shared" si="0"/>
        <v>101.19047619047619</v>
      </c>
      <c r="F12" s="108"/>
      <c r="G12" s="108"/>
      <c r="H12" s="5"/>
      <c r="I12" s="91"/>
    </row>
    <row r="13" spans="1:9" x14ac:dyDescent="0.25">
      <c r="A13" s="4" t="s">
        <v>184</v>
      </c>
      <c r="B13" s="53">
        <f>SUM(B7:B12)</f>
        <v>2523</v>
      </c>
      <c r="C13" s="53">
        <f>SUM(C7:C12)</f>
        <v>2845</v>
      </c>
      <c r="D13" s="53">
        <f>SUM(D7:D12)</f>
        <v>2840</v>
      </c>
      <c r="E13" s="118">
        <f t="shared" si="0"/>
        <v>112.5644074514467</v>
      </c>
      <c r="F13" s="108"/>
      <c r="G13" s="108"/>
      <c r="H13" s="5"/>
      <c r="I13" s="91"/>
    </row>
    <row r="14" spans="1:9" x14ac:dyDescent="0.25">
      <c r="A14" s="4"/>
      <c r="B14" s="53"/>
      <c r="C14" s="4"/>
      <c r="D14" s="4"/>
      <c r="E14" s="118"/>
      <c r="F14" s="108"/>
      <c r="G14" s="108"/>
      <c r="H14" s="5"/>
      <c r="I14" s="91"/>
    </row>
    <row r="15" spans="1:9" x14ac:dyDescent="0.25">
      <c r="A15" s="4" t="s">
        <v>185</v>
      </c>
      <c r="B15" s="53">
        <v>445</v>
      </c>
      <c r="C15" s="53">
        <v>480</v>
      </c>
      <c r="D15" s="53">
        <v>480</v>
      </c>
      <c r="E15" s="118">
        <f t="shared" si="0"/>
        <v>107.86516853932584</v>
      </c>
      <c r="F15" s="108"/>
      <c r="G15" s="108"/>
      <c r="H15" s="5"/>
      <c r="I15" s="91"/>
    </row>
    <row r="16" spans="1:9" x14ac:dyDescent="0.25">
      <c r="A16" s="4" t="s">
        <v>186</v>
      </c>
      <c r="B16" s="53">
        <v>220</v>
      </c>
      <c r="C16" s="53">
        <v>180</v>
      </c>
      <c r="D16" s="53">
        <v>180</v>
      </c>
      <c r="E16" s="118">
        <f t="shared" si="0"/>
        <v>81.818181818181827</v>
      </c>
      <c r="F16" s="108"/>
      <c r="G16" s="108"/>
      <c r="H16" s="5"/>
      <c r="I16" s="91"/>
    </row>
    <row r="17" spans="1:9" x14ac:dyDescent="0.25">
      <c r="A17" s="4" t="s">
        <v>187</v>
      </c>
      <c r="B17" s="53">
        <v>630</v>
      </c>
      <c r="C17" s="53">
        <v>580</v>
      </c>
      <c r="D17" s="53">
        <v>560</v>
      </c>
      <c r="E17" s="118">
        <f t="shared" si="0"/>
        <v>88.888888888888886</v>
      </c>
      <c r="F17" s="108"/>
      <c r="G17" s="108"/>
      <c r="H17" s="5"/>
      <c r="I17" s="91"/>
    </row>
    <row r="18" spans="1:9" x14ac:dyDescent="0.25">
      <c r="A18" s="4" t="s">
        <v>188</v>
      </c>
      <c r="B18" s="53">
        <v>305</v>
      </c>
      <c r="C18" s="53">
        <v>345</v>
      </c>
      <c r="D18" s="53">
        <v>345</v>
      </c>
      <c r="E18" s="118">
        <f t="shared" si="0"/>
        <v>113.11475409836065</v>
      </c>
      <c r="F18" s="108"/>
      <c r="G18" s="108"/>
      <c r="H18" s="5"/>
      <c r="I18" s="91"/>
    </row>
    <row r="19" spans="1:9" x14ac:dyDescent="0.25">
      <c r="A19" s="4" t="s">
        <v>189</v>
      </c>
      <c r="B19" s="53">
        <v>345</v>
      </c>
      <c r="C19" s="53">
        <v>350</v>
      </c>
      <c r="D19" s="53">
        <v>350</v>
      </c>
      <c r="E19" s="118">
        <f t="shared" si="0"/>
        <v>101.44927536231884</v>
      </c>
      <c r="F19" s="108"/>
      <c r="G19" s="108"/>
      <c r="H19" s="5"/>
      <c r="I19" s="91"/>
    </row>
    <row r="20" spans="1:9" x14ac:dyDescent="0.25">
      <c r="A20" s="4" t="s">
        <v>190</v>
      </c>
      <c r="B20" s="53">
        <f>SUM(B15:B19)</f>
        <v>1945</v>
      </c>
      <c r="C20" s="53">
        <f>SUM(C15:C19)</f>
        <v>1935</v>
      </c>
      <c r="D20" s="53">
        <f>SUM(D15:D19)</f>
        <v>1915</v>
      </c>
      <c r="E20" s="118">
        <f t="shared" si="0"/>
        <v>98.457583547557832</v>
      </c>
      <c r="F20" s="108"/>
      <c r="G20" s="108"/>
      <c r="H20" s="5"/>
      <c r="I20" s="91"/>
    </row>
    <row r="21" spans="1:9" x14ac:dyDescent="0.25">
      <c r="A21" s="4"/>
      <c r="B21" s="53"/>
      <c r="C21" s="4"/>
      <c r="D21" s="4"/>
      <c r="E21" s="118"/>
      <c r="F21" s="108"/>
      <c r="G21" s="108"/>
      <c r="H21" s="5"/>
      <c r="I21" s="91"/>
    </row>
    <row r="22" spans="1:9" x14ac:dyDescent="0.25">
      <c r="A22" s="4" t="s">
        <v>191</v>
      </c>
      <c r="B22" s="53">
        <v>93</v>
      </c>
      <c r="C22" s="53">
        <v>130</v>
      </c>
      <c r="D22" s="53">
        <v>120</v>
      </c>
      <c r="E22" s="118">
        <f t="shared" si="0"/>
        <v>129.03225806451613</v>
      </c>
      <c r="F22" s="108"/>
      <c r="G22" s="108"/>
      <c r="H22" s="5"/>
      <c r="I22" s="91"/>
    </row>
    <row r="23" spans="1:9" x14ac:dyDescent="0.25">
      <c r="A23" s="4" t="s">
        <v>192</v>
      </c>
      <c r="B23" s="53">
        <v>585</v>
      </c>
      <c r="C23" s="53">
        <v>680</v>
      </c>
      <c r="D23" s="53">
        <v>720</v>
      </c>
      <c r="E23" s="118">
        <f t="shared" si="0"/>
        <v>123.07692307692308</v>
      </c>
      <c r="F23" s="108"/>
      <c r="G23" s="108"/>
      <c r="H23" s="5"/>
      <c r="I23" s="91"/>
    </row>
    <row r="24" spans="1:9" x14ac:dyDescent="0.25">
      <c r="A24" s="4" t="s">
        <v>193</v>
      </c>
      <c r="B24" s="53">
        <v>6900</v>
      </c>
      <c r="C24" s="53">
        <v>7300</v>
      </c>
      <c r="D24" s="53">
        <v>7400</v>
      </c>
      <c r="E24" s="118">
        <f t="shared" si="0"/>
        <v>107.24637681159422</v>
      </c>
      <c r="F24" s="108"/>
      <c r="G24" s="108"/>
      <c r="H24" s="5"/>
      <c r="I24" s="91"/>
    </row>
    <row r="25" spans="1:9" x14ac:dyDescent="0.25">
      <c r="A25" s="4" t="s">
        <v>194</v>
      </c>
      <c r="B25" s="53">
        <f>SUM(B22:B24)</f>
        <v>7578</v>
      </c>
      <c r="C25" s="53">
        <f>SUM(C22:C24)</f>
        <v>8110</v>
      </c>
      <c r="D25" s="53">
        <f>SUM(D22:D24)</f>
        <v>8240</v>
      </c>
      <c r="E25" s="118">
        <f t="shared" si="0"/>
        <v>108.73581419899709</v>
      </c>
      <c r="F25" s="108"/>
      <c r="G25" s="108"/>
      <c r="H25" s="5"/>
      <c r="I25" s="91"/>
    </row>
    <row r="26" spans="1:9" x14ac:dyDescent="0.25">
      <c r="A26" s="4"/>
      <c r="B26" s="4"/>
      <c r="C26" s="4"/>
      <c r="D26" s="4"/>
      <c r="E26" s="118"/>
      <c r="F26" s="108"/>
      <c r="G26" s="108"/>
      <c r="H26" s="5"/>
      <c r="I26" s="91"/>
    </row>
    <row r="27" spans="1:9" x14ac:dyDescent="0.25">
      <c r="A27" s="4" t="s">
        <v>195</v>
      </c>
      <c r="B27" s="53">
        <v>160</v>
      </c>
      <c r="C27" s="53">
        <v>165</v>
      </c>
      <c r="D27" s="53">
        <v>150</v>
      </c>
      <c r="E27" s="118">
        <f t="shared" si="0"/>
        <v>93.75</v>
      </c>
      <c r="F27" s="108"/>
      <c r="G27" s="108"/>
      <c r="H27" s="5"/>
      <c r="I27" s="91"/>
    </row>
    <row r="28" spans="1:9" x14ac:dyDescent="0.25">
      <c r="A28" s="4" t="s">
        <v>196</v>
      </c>
      <c r="B28" s="53">
        <v>88</v>
      </c>
      <c r="C28" s="53">
        <v>82</v>
      </c>
      <c r="D28" s="53">
        <v>50</v>
      </c>
      <c r="E28" s="118">
        <f t="shared" si="0"/>
        <v>56.81818181818182</v>
      </c>
      <c r="F28" s="108"/>
      <c r="G28" s="108"/>
      <c r="H28" s="5"/>
      <c r="I28" s="91"/>
    </row>
    <row r="29" spans="1:9" x14ac:dyDescent="0.25">
      <c r="A29" s="4" t="s">
        <v>197</v>
      </c>
      <c r="B29" s="53">
        <v>66</v>
      </c>
      <c r="C29" s="53">
        <v>70</v>
      </c>
      <c r="D29" s="53">
        <v>80</v>
      </c>
      <c r="E29" s="118">
        <f t="shared" si="0"/>
        <v>121.21212121212122</v>
      </c>
      <c r="F29" s="108"/>
      <c r="G29" s="108"/>
      <c r="H29" s="5"/>
      <c r="I29" s="91"/>
    </row>
    <row r="30" spans="1:9" x14ac:dyDescent="0.25">
      <c r="A30" s="4" t="s">
        <v>198</v>
      </c>
      <c r="B30" s="53">
        <f>SUM(B27:B29)</f>
        <v>314</v>
      </c>
      <c r="C30" s="53">
        <f>SUM(C27:C29)</f>
        <v>317</v>
      </c>
      <c r="D30" s="53">
        <f>SUM(D27:D29)</f>
        <v>280</v>
      </c>
      <c r="E30" s="118">
        <f t="shared" si="0"/>
        <v>89.171974522292999</v>
      </c>
      <c r="F30" s="108"/>
      <c r="G30" s="108"/>
      <c r="H30" s="5"/>
      <c r="I30" s="91"/>
    </row>
    <row r="31" spans="1:9" x14ac:dyDescent="0.25">
      <c r="A31" s="4"/>
      <c r="B31" s="53"/>
      <c r="C31" s="4"/>
      <c r="D31" s="4"/>
      <c r="E31" s="118"/>
      <c r="F31" s="108"/>
      <c r="G31" s="108"/>
      <c r="H31" s="5"/>
      <c r="I31" s="92"/>
    </row>
    <row r="32" spans="1:9" x14ac:dyDescent="0.25">
      <c r="A32" s="4" t="s">
        <v>215</v>
      </c>
      <c r="B32" s="53">
        <v>12360</v>
      </c>
      <c r="C32" s="53">
        <v>13207</v>
      </c>
      <c r="D32" s="53">
        <v>13275</v>
      </c>
      <c r="E32" s="118">
        <f t="shared" si="0"/>
        <v>107.40291262135922</v>
      </c>
      <c r="F32" s="108"/>
      <c r="G32" s="108"/>
      <c r="H32" s="5"/>
      <c r="I32" s="91"/>
    </row>
    <row r="33" spans="1:9" x14ac:dyDescent="0.25">
      <c r="A33" s="4"/>
      <c r="B33" s="53"/>
      <c r="C33" s="4"/>
      <c r="D33" s="4"/>
      <c r="E33" s="118"/>
      <c r="F33" s="108"/>
      <c r="G33" s="108"/>
      <c r="H33" s="5"/>
      <c r="I33" s="91"/>
    </row>
    <row r="34" spans="1:9" x14ac:dyDescent="0.25">
      <c r="A34" s="4" t="s">
        <v>199</v>
      </c>
      <c r="B34" s="4"/>
      <c r="C34" s="4"/>
      <c r="D34" s="4"/>
      <c r="E34" s="118"/>
      <c r="F34" s="108"/>
      <c r="G34" s="108"/>
      <c r="H34" s="5"/>
      <c r="I34" s="91"/>
    </row>
    <row r="35" spans="1:9" x14ac:dyDescent="0.25">
      <c r="A35" s="4" t="s">
        <v>195</v>
      </c>
      <c r="B35" s="53">
        <v>14.5</v>
      </c>
      <c r="C35" s="53">
        <v>14</v>
      </c>
      <c r="D35" s="53">
        <v>14</v>
      </c>
      <c r="E35" s="118">
        <f t="shared" si="0"/>
        <v>96.551724137931032</v>
      </c>
      <c r="F35" s="108"/>
      <c r="G35" s="108"/>
      <c r="H35" s="5"/>
      <c r="I35" s="91"/>
    </row>
    <row r="36" spans="1:9" x14ac:dyDescent="0.25">
      <c r="A36" s="4" t="s">
        <v>196</v>
      </c>
      <c r="B36" s="53">
        <v>216</v>
      </c>
      <c r="C36" s="53">
        <v>230</v>
      </c>
      <c r="D36" s="53">
        <v>210</v>
      </c>
      <c r="E36" s="118">
        <f t="shared" si="0"/>
        <v>97.222222222222214</v>
      </c>
      <c r="F36" s="108"/>
      <c r="G36" s="108"/>
      <c r="H36" s="5"/>
      <c r="I36" s="91"/>
    </row>
    <row r="37" spans="1:9" x14ac:dyDescent="0.25">
      <c r="A37" s="4" t="s">
        <v>197</v>
      </c>
      <c r="B37" s="53">
        <v>8</v>
      </c>
      <c r="C37" s="53">
        <v>6</v>
      </c>
      <c r="D37" s="53">
        <v>7</v>
      </c>
      <c r="E37" s="118">
        <f t="shared" si="0"/>
        <v>87.5</v>
      </c>
      <c r="F37" s="108"/>
      <c r="G37" s="108"/>
      <c r="H37" s="5"/>
      <c r="I37" s="91"/>
    </row>
    <row r="38" spans="1:9" x14ac:dyDescent="0.25">
      <c r="A38" s="4" t="s">
        <v>193</v>
      </c>
      <c r="B38" s="53">
        <v>14</v>
      </c>
      <c r="C38" s="53">
        <v>12</v>
      </c>
      <c r="D38" s="53">
        <v>12</v>
      </c>
      <c r="E38" s="118">
        <f t="shared" si="0"/>
        <v>85.714285714285708</v>
      </c>
      <c r="F38" s="108"/>
      <c r="G38" s="108"/>
      <c r="H38" s="5"/>
      <c r="I38" s="91"/>
    </row>
    <row r="39" spans="1:9" x14ac:dyDescent="0.25">
      <c r="A39" s="4"/>
      <c r="B39" s="53"/>
      <c r="C39" s="53"/>
      <c r="D39" s="53"/>
      <c r="E39" s="118"/>
      <c r="F39" s="108"/>
      <c r="G39" s="108"/>
      <c r="H39" s="5"/>
      <c r="I39" s="92"/>
    </row>
    <row r="40" spans="1:9" x14ac:dyDescent="0.25">
      <c r="A40" s="4" t="s">
        <v>200</v>
      </c>
      <c r="B40" s="53">
        <v>253</v>
      </c>
      <c r="C40" s="53">
        <v>262</v>
      </c>
      <c r="D40" s="53">
        <v>243</v>
      </c>
      <c r="E40" s="118">
        <f t="shared" si="0"/>
        <v>96.047430830039531</v>
      </c>
      <c r="F40" s="108"/>
      <c r="G40" s="108"/>
      <c r="H40" s="5"/>
      <c r="I40" s="91"/>
    </row>
    <row r="41" spans="1:9" ht="12.75" customHeight="1" x14ac:dyDescent="0.25">
      <c r="A41" s="4"/>
      <c r="B41" s="53"/>
      <c r="C41" s="53"/>
      <c r="D41" s="53"/>
      <c r="E41" s="118"/>
      <c r="F41" s="108"/>
      <c r="G41" s="108"/>
      <c r="H41" s="5"/>
      <c r="I41" s="92"/>
    </row>
    <row r="42" spans="1:9" ht="11.25" customHeight="1" x14ac:dyDescent="0.25">
      <c r="A42" s="11" t="s">
        <v>216</v>
      </c>
      <c r="B42" s="61">
        <v>12613</v>
      </c>
      <c r="C42" s="61">
        <v>13469</v>
      </c>
      <c r="D42" s="61">
        <v>13518</v>
      </c>
      <c r="E42" s="119">
        <f t="shared" si="0"/>
        <v>107.17513676365655</v>
      </c>
      <c r="F42" s="108"/>
      <c r="G42" s="108"/>
      <c r="H42" s="91"/>
      <c r="I42" s="4"/>
    </row>
    <row r="43" spans="1:9" ht="3.75" customHeight="1" x14ac:dyDescent="0.25">
      <c r="A43" s="4"/>
      <c r="B43" s="53"/>
      <c r="C43" s="53"/>
      <c r="D43" s="53"/>
      <c r="E43" s="118"/>
      <c r="F43" s="108"/>
      <c r="G43" s="108"/>
      <c r="H43" s="91"/>
      <c r="I43" s="4"/>
    </row>
    <row r="44" spans="1:9" ht="12.75" customHeight="1" x14ac:dyDescent="0.25">
      <c r="A44" s="4" t="s">
        <v>240</v>
      </c>
      <c r="B44" s="4"/>
      <c r="C44" s="4"/>
      <c r="D44" s="4"/>
      <c r="E44" s="4"/>
      <c r="F44" s="4"/>
      <c r="G44" s="4"/>
      <c r="H44" s="91"/>
      <c r="I44" s="4"/>
    </row>
    <row r="45" spans="1:9" ht="13.5" customHeight="1" x14ac:dyDescent="0.25">
      <c r="A45" s="4" t="s">
        <v>241</v>
      </c>
      <c r="B45" s="4"/>
      <c r="C45" s="4"/>
      <c r="D45" s="4"/>
      <c r="E45" s="4"/>
      <c r="F45" s="4"/>
      <c r="G45" s="4"/>
      <c r="H45" s="91"/>
      <c r="I45" s="4"/>
    </row>
    <row r="46" spans="1:9" ht="9" customHeight="1" x14ac:dyDescent="0.25">
      <c r="A46" s="4"/>
      <c r="B46" s="4"/>
      <c r="C46" s="4"/>
      <c r="D46" s="4"/>
      <c r="E46" s="4"/>
      <c r="F46" s="4"/>
      <c r="G46" s="4"/>
      <c r="H46" s="91"/>
      <c r="I46" s="4"/>
    </row>
    <row r="47" spans="1:9" ht="12" customHeight="1" x14ac:dyDescent="0.25">
      <c r="A47" s="4" t="s">
        <v>242</v>
      </c>
      <c r="B47" s="108"/>
      <c r="C47" s="108"/>
      <c r="D47" s="108"/>
      <c r="E47" s="4"/>
      <c r="F47" s="108"/>
      <c r="G47" s="108"/>
      <c r="H47" s="91"/>
      <c r="I47" s="4"/>
    </row>
    <row r="48" spans="1:9" ht="3" customHeight="1" x14ac:dyDescent="0.25">
      <c r="A48" s="4"/>
      <c r="B48" s="108"/>
      <c r="C48" s="108"/>
      <c r="D48" s="108"/>
      <c r="E48" s="4"/>
      <c r="F48" s="108"/>
      <c r="G48" s="108"/>
      <c r="H48" s="91"/>
      <c r="I48" s="4"/>
    </row>
    <row r="49" spans="1:9" x14ac:dyDescent="0.25">
      <c r="A49" s="4" t="s">
        <v>221</v>
      </c>
      <c r="B49" s="108"/>
      <c r="C49" s="108"/>
      <c r="D49" s="108"/>
      <c r="E49" s="108"/>
      <c r="F49" s="108"/>
      <c r="G49" s="108"/>
      <c r="H49" s="91"/>
      <c r="I49" s="91"/>
    </row>
    <row r="50" spans="1:9" x14ac:dyDescent="0.25">
      <c r="A50" s="4"/>
      <c r="B50" s="4"/>
      <c r="C50" s="4"/>
      <c r="D50" s="25"/>
      <c r="E50" s="25"/>
      <c r="F50" s="25"/>
      <c r="G50" s="25"/>
      <c r="H50" s="91"/>
      <c r="I50" s="91"/>
    </row>
    <row r="51" spans="1:9" ht="7.5" hidden="1" customHeight="1" x14ac:dyDescent="0.25">
      <c r="A51" s="4"/>
      <c r="B51" s="4"/>
      <c r="C51" s="4"/>
      <c r="D51" s="25"/>
      <c r="E51" s="25"/>
      <c r="F51" s="25"/>
      <c r="G51" s="25"/>
      <c r="H51" s="91"/>
      <c r="I51" s="91"/>
    </row>
    <row r="52" spans="1:9" x14ac:dyDescent="0.25">
      <c r="A52" s="4"/>
      <c r="B52" s="91"/>
      <c r="C52" s="91"/>
      <c r="D52" s="91"/>
      <c r="E52" s="91"/>
      <c r="F52" s="91"/>
      <c r="G52" s="91"/>
      <c r="H52" s="4"/>
      <c r="I52" s="91"/>
    </row>
  </sheetData>
  <mergeCells count="1"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219</v>
      </c>
      <c r="B1" s="11"/>
      <c r="C1" s="11"/>
      <c r="D1" s="11"/>
      <c r="E1" s="11"/>
      <c r="F1" s="11"/>
      <c r="G1" s="11"/>
      <c r="H1" s="11"/>
      <c r="I1" s="95"/>
    </row>
    <row r="2" spans="1:9" s="1" customFormat="1" x14ac:dyDescent="0.25">
      <c r="A2" s="4"/>
      <c r="B2" s="4"/>
      <c r="C2" s="4"/>
      <c r="D2" s="26"/>
      <c r="E2" s="26"/>
      <c r="F2" s="105" t="s">
        <v>213</v>
      </c>
      <c r="G2" s="96"/>
      <c r="H2" s="26"/>
      <c r="I2" s="95"/>
    </row>
    <row r="3" spans="1:9" x14ac:dyDescent="0.25">
      <c r="A3" s="17" t="s">
        <v>2</v>
      </c>
      <c r="B3" s="27" t="s">
        <v>1</v>
      </c>
      <c r="C3" s="28"/>
      <c r="D3" s="27" t="s">
        <v>214</v>
      </c>
      <c r="E3" s="106"/>
      <c r="F3" s="29" t="s">
        <v>217</v>
      </c>
      <c r="G3" s="107"/>
      <c r="H3" s="29" t="s">
        <v>220</v>
      </c>
      <c r="I3" s="4"/>
    </row>
    <row r="4" spans="1:9" ht="9" customHeight="1" x14ac:dyDescent="0.25">
      <c r="A4" s="21"/>
      <c r="B4" s="3"/>
      <c r="C4" s="3"/>
      <c r="D4" s="3"/>
      <c r="E4" s="3"/>
      <c r="F4" s="3"/>
      <c r="G4" s="3"/>
      <c r="H4" s="3"/>
      <c r="I4" s="95"/>
    </row>
    <row r="5" spans="1:9" x14ac:dyDescent="0.25">
      <c r="A5" s="21"/>
      <c r="B5" s="120" t="s">
        <v>3</v>
      </c>
      <c r="C5" s="120"/>
      <c r="D5" s="120"/>
      <c r="E5" s="120"/>
      <c r="F5" s="120"/>
      <c r="G5" s="120"/>
      <c r="H5" s="120"/>
      <c r="I5" s="95"/>
    </row>
    <row r="6" spans="1:9" x14ac:dyDescent="0.25">
      <c r="A6" s="4" t="s">
        <v>4</v>
      </c>
      <c r="B6" s="108"/>
      <c r="C6" s="108"/>
      <c r="D6" s="108"/>
      <c r="E6" s="108"/>
      <c r="F6" s="108"/>
      <c r="G6" s="4"/>
      <c r="H6" s="4"/>
      <c r="I6" s="95"/>
    </row>
    <row r="7" spans="1:9" x14ac:dyDescent="0.25">
      <c r="A7" s="4" t="s">
        <v>5</v>
      </c>
      <c r="B7" s="30">
        <v>12.36</v>
      </c>
      <c r="C7" s="4"/>
      <c r="D7" s="30">
        <v>13.207000000000001</v>
      </c>
      <c r="E7" s="4"/>
      <c r="F7" s="30">
        <v>13.207000000000001</v>
      </c>
      <c r="G7" s="30"/>
      <c r="H7" s="30">
        <v>13.275</v>
      </c>
      <c r="I7" s="95"/>
    </row>
    <row r="8" spans="1:9" x14ac:dyDescent="0.25">
      <c r="A8" s="4" t="s">
        <v>6</v>
      </c>
      <c r="B8" s="30">
        <v>10.85</v>
      </c>
      <c r="C8" s="4"/>
      <c r="D8" s="30">
        <v>10.872</v>
      </c>
      <c r="E8" s="30"/>
      <c r="F8" s="30">
        <v>10.872</v>
      </c>
      <c r="G8" s="30"/>
      <c r="H8" s="30">
        <v>10.269</v>
      </c>
      <c r="I8" s="95"/>
    </row>
    <row r="9" spans="1:9" ht="6.75" customHeight="1" x14ac:dyDescent="0.25">
      <c r="A9" s="4"/>
      <c r="B9" s="30"/>
      <c r="C9" s="30"/>
      <c r="D9" s="30"/>
      <c r="E9" s="30"/>
      <c r="F9" s="30"/>
      <c r="G9" s="30"/>
      <c r="H9" s="5"/>
      <c r="I9" s="95"/>
    </row>
    <row r="10" spans="1:9" x14ac:dyDescent="0.25">
      <c r="A10" s="4"/>
      <c r="B10" s="120" t="s">
        <v>203</v>
      </c>
      <c r="C10" s="121"/>
      <c r="D10" s="121"/>
      <c r="E10" s="121"/>
      <c r="F10" s="121"/>
      <c r="G10" s="121"/>
      <c r="H10" s="121"/>
      <c r="I10" s="95"/>
    </row>
    <row r="11" spans="1:9" ht="8.25" customHeight="1" x14ac:dyDescent="0.25">
      <c r="A11" s="4"/>
      <c r="B11" s="22"/>
      <c r="C11" s="22"/>
      <c r="D11" s="31"/>
      <c r="E11" s="31"/>
      <c r="F11" s="31"/>
      <c r="G11" s="31"/>
      <c r="H11" s="32"/>
      <c r="I11" s="95"/>
    </row>
    <row r="12" spans="1:9" x14ac:dyDescent="0.25">
      <c r="A12" s="4" t="s">
        <v>8</v>
      </c>
      <c r="B12" s="4">
        <v>895</v>
      </c>
      <c r="C12" s="4"/>
      <c r="D12" s="4">
        <v>828</v>
      </c>
      <c r="E12" s="4"/>
      <c r="F12" s="4">
        <v>828</v>
      </c>
      <c r="G12" s="4"/>
      <c r="H12" s="4">
        <v>832</v>
      </c>
      <c r="I12" s="95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5"/>
    </row>
    <row r="14" spans="1:9" x14ac:dyDescent="0.25">
      <c r="A14" s="4"/>
      <c r="B14" s="120" t="s">
        <v>9</v>
      </c>
      <c r="C14" s="121"/>
      <c r="D14" s="121"/>
      <c r="E14" s="121"/>
      <c r="F14" s="121"/>
      <c r="G14" s="121"/>
      <c r="H14" s="121"/>
      <c r="I14" s="95"/>
    </row>
    <row r="15" spans="1:9" ht="8.25" customHeight="1" x14ac:dyDescent="0.25">
      <c r="A15" s="4"/>
      <c r="B15" s="22"/>
      <c r="C15" s="22"/>
      <c r="D15" s="31"/>
      <c r="E15" s="31"/>
      <c r="F15" s="31"/>
      <c r="G15" s="31"/>
      <c r="H15" s="4"/>
      <c r="I15" s="95"/>
    </row>
    <row r="16" spans="1:9" x14ac:dyDescent="0.25">
      <c r="A16" s="4" t="s">
        <v>10</v>
      </c>
      <c r="B16" s="30">
        <v>2.6859999999999999</v>
      </c>
      <c r="C16" s="30">
        <v>3.6640000000000001</v>
      </c>
      <c r="D16" s="30">
        <v>4.5880000000000001</v>
      </c>
      <c r="E16" s="4"/>
      <c r="F16" s="30">
        <v>4.0880000000000001</v>
      </c>
      <c r="G16" s="108"/>
      <c r="H16" s="30">
        <v>3.8929999999999998</v>
      </c>
      <c r="I16" s="97"/>
    </row>
    <row r="17" spans="1:9" x14ac:dyDescent="0.25">
      <c r="A17" s="4" t="s">
        <v>11</v>
      </c>
      <c r="B17" s="30">
        <v>20.222999999999999</v>
      </c>
      <c r="C17" s="30">
        <v>16.600999999999999</v>
      </c>
      <c r="D17" s="30">
        <v>18.75</v>
      </c>
      <c r="E17" s="4"/>
      <c r="F17" s="30">
        <v>18.75</v>
      </c>
      <c r="G17" s="108"/>
      <c r="H17" s="30">
        <v>17.8</v>
      </c>
      <c r="I17" s="97"/>
    </row>
    <row r="18" spans="1:9" x14ac:dyDescent="0.25">
      <c r="A18" s="4" t="s">
        <v>12</v>
      </c>
      <c r="B18" s="30">
        <v>22.911000000000001</v>
      </c>
      <c r="C18" s="30">
        <v>20.273</v>
      </c>
      <c r="D18" s="30">
        <v>23.343</v>
      </c>
      <c r="E18" s="4"/>
      <c r="F18" s="30">
        <v>22.843</v>
      </c>
      <c r="G18" s="108"/>
      <c r="H18" s="30">
        <v>21.698</v>
      </c>
      <c r="I18" s="97"/>
    </row>
    <row r="19" spans="1:9" x14ac:dyDescent="0.25">
      <c r="A19" s="4" t="s">
        <v>13</v>
      </c>
      <c r="B19" s="30">
        <v>3.32</v>
      </c>
      <c r="C19" s="30">
        <v>3.2749999999999999</v>
      </c>
      <c r="D19" s="30">
        <v>3.37</v>
      </c>
      <c r="E19" s="30"/>
      <c r="F19" s="30">
        <v>3.37</v>
      </c>
      <c r="G19" s="108"/>
      <c r="H19" s="30">
        <v>3.37</v>
      </c>
      <c r="I19" s="97"/>
    </row>
    <row r="20" spans="1:9" x14ac:dyDescent="0.25">
      <c r="A20" s="4" t="s">
        <v>14</v>
      </c>
      <c r="B20" s="30">
        <v>15.57</v>
      </c>
      <c r="C20" s="30">
        <v>13.88</v>
      </c>
      <c r="D20" s="30">
        <v>14.875</v>
      </c>
      <c r="E20" s="30"/>
      <c r="F20" s="30">
        <v>14.875</v>
      </c>
      <c r="G20" s="108"/>
      <c r="H20" s="30">
        <v>14.4</v>
      </c>
      <c r="I20" s="97"/>
    </row>
    <row r="21" spans="1:9" x14ac:dyDescent="0.25">
      <c r="A21" s="4" t="s">
        <v>15</v>
      </c>
      <c r="B21" s="30">
        <v>18.89</v>
      </c>
      <c r="C21" s="30">
        <v>17.155000000000001</v>
      </c>
      <c r="D21" s="30">
        <v>18.245000000000001</v>
      </c>
      <c r="E21" s="30"/>
      <c r="F21" s="30">
        <v>18.245000000000001</v>
      </c>
      <c r="G21" s="108"/>
      <c r="H21" s="30">
        <v>17.77</v>
      </c>
      <c r="I21" s="97"/>
    </row>
    <row r="22" spans="1:9" x14ac:dyDescent="0.25">
      <c r="A22" s="4" t="s">
        <v>16</v>
      </c>
      <c r="B22" s="30">
        <v>3.8929999999999998</v>
      </c>
      <c r="C22" s="30">
        <v>3.1379999999999999</v>
      </c>
      <c r="D22" s="30">
        <v>4.9930000000000003</v>
      </c>
      <c r="E22" s="4"/>
      <c r="F22" s="30">
        <v>4.4930000000000003</v>
      </c>
      <c r="G22" s="108"/>
      <c r="H22" s="30">
        <v>3.823</v>
      </c>
      <c r="I22" s="97"/>
    </row>
    <row r="23" spans="1:9" ht="8.25" customHeight="1" x14ac:dyDescent="0.25">
      <c r="A23" s="4"/>
      <c r="B23" s="30"/>
      <c r="C23" s="30"/>
      <c r="D23" s="108"/>
      <c r="E23" s="30"/>
      <c r="F23" s="30"/>
      <c r="G23" s="30"/>
      <c r="H23" s="4"/>
      <c r="I23" s="95"/>
    </row>
    <row r="24" spans="1:9" x14ac:dyDescent="0.25">
      <c r="A24" s="4"/>
      <c r="B24" s="120" t="s">
        <v>17</v>
      </c>
      <c r="C24" s="121"/>
      <c r="D24" s="121"/>
      <c r="E24" s="121"/>
      <c r="F24" s="121"/>
      <c r="G24" s="121"/>
      <c r="H24" s="121"/>
      <c r="I24" s="95"/>
    </row>
    <row r="25" spans="1:9" ht="6.75" customHeight="1" x14ac:dyDescent="0.25">
      <c r="A25" s="4"/>
      <c r="B25" s="22"/>
      <c r="C25" s="22"/>
      <c r="D25" s="33"/>
      <c r="E25" s="33"/>
      <c r="F25" s="33"/>
      <c r="G25" s="33"/>
      <c r="H25" s="4"/>
      <c r="I25" s="95"/>
    </row>
    <row r="26" spans="1:9" x14ac:dyDescent="0.25">
      <c r="A26" s="4" t="s">
        <v>18</v>
      </c>
      <c r="B26" s="6">
        <v>20.6</v>
      </c>
      <c r="C26" s="4"/>
      <c r="D26" s="6">
        <v>27.4</v>
      </c>
      <c r="E26" s="6"/>
      <c r="F26" s="6">
        <v>24.6</v>
      </c>
      <c r="G26" s="6"/>
      <c r="H26" s="6">
        <v>21.5</v>
      </c>
      <c r="I26" s="97"/>
    </row>
    <row r="27" spans="1:9" ht="7.5" customHeight="1" x14ac:dyDescent="0.25">
      <c r="A27" s="4"/>
      <c r="B27" s="108"/>
      <c r="C27" s="108"/>
      <c r="D27" s="6"/>
      <c r="E27" s="6"/>
      <c r="F27" s="108"/>
      <c r="G27" s="108"/>
      <c r="H27" s="108"/>
      <c r="I27" s="95"/>
    </row>
    <row r="28" spans="1:9" x14ac:dyDescent="0.25">
      <c r="A28" s="4"/>
      <c r="B28" s="120" t="s">
        <v>19</v>
      </c>
      <c r="C28" s="121"/>
      <c r="D28" s="121"/>
      <c r="E28" s="121"/>
      <c r="F28" s="121"/>
      <c r="G28" s="121"/>
      <c r="H28" s="121"/>
      <c r="I28" s="95"/>
    </row>
    <row r="29" spans="1:9" ht="7.5" customHeight="1" x14ac:dyDescent="0.25">
      <c r="A29" s="4"/>
      <c r="B29" s="22"/>
      <c r="C29" s="22"/>
      <c r="D29" s="34"/>
      <c r="E29" s="34"/>
      <c r="F29" s="34"/>
      <c r="G29" s="34"/>
      <c r="H29" s="4"/>
      <c r="I29" s="95"/>
    </row>
    <row r="30" spans="1:9" x14ac:dyDescent="0.25">
      <c r="A30" s="4" t="s">
        <v>20</v>
      </c>
      <c r="B30" s="108"/>
      <c r="C30" s="108"/>
      <c r="D30" s="33"/>
      <c r="E30" s="33"/>
      <c r="F30" s="33"/>
      <c r="G30" s="33"/>
      <c r="H30" s="4"/>
      <c r="I30" s="95"/>
    </row>
    <row r="31" spans="1:9" x14ac:dyDescent="0.25">
      <c r="A31" s="4" t="s">
        <v>5</v>
      </c>
      <c r="B31" s="6">
        <v>252.5</v>
      </c>
      <c r="C31" s="35"/>
      <c r="D31" s="6">
        <v>262</v>
      </c>
      <c r="E31" s="6"/>
      <c r="F31" s="6">
        <v>262</v>
      </c>
      <c r="G31" s="108"/>
      <c r="H31" s="6">
        <v>243</v>
      </c>
      <c r="I31" s="95"/>
    </row>
    <row r="32" spans="1:9" x14ac:dyDescent="0.25">
      <c r="A32" s="4" t="s">
        <v>6</v>
      </c>
      <c r="B32" s="6">
        <v>250.4</v>
      </c>
      <c r="C32" s="35"/>
      <c r="D32" s="6">
        <v>258</v>
      </c>
      <c r="E32" s="6"/>
      <c r="F32" s="6">
        <v>258</v>
      </c>
      <c r="G32" s="108"/>
      <c r="H32" s="6">
        <v>239</v>
      </c>
      <c r="I32" s="95"/>
    </row>
    <row r="33" spans="1:9" ht="7.5" customHeight="1" x14ac:dyDescent="0.25">
      <c r="A33" s="4"/>
      <c r="B33" s="36"/>
      <c r="C33" s="36"/>
      <c r="D33" s="36"/>
      <c r="E33" s="36"/>
      <c r="F33" s="36"/>
      <c r="G33" s="36"/>
      <c r="H33" s="4"/>
      <c r="I33" s="95"/>
    </row>
    <row r="34" spans="1:9" x14ac:dyDescent="0.25">
      <c r="A34" s="4"/>
      <c r="B34" s="120" t="s">
        <v>7</v>
      </c>
      <c r="C34" s="121"/>
      <c r="D34" s="121"/>
      <c r="E34" s="121"/>
      <c r="F34" s="121"/>
      <c r="G34" s="121"/>
      <c r="H34" s="121"/>
      <c r="I34" s="95"/>
    </row>
    <row r="35" spans="1:9" ht="8.25" customHeight="1" x14ac:dyDescent="0.25">
      <c r="A35" s="4"/>
      <c r="B35" s="22"/>
      <c r="C35" s="22"/>
      <c r="D35" s="32"/>
      <c r="E35" s="32"/>
      <c r="F35" s="33"/>
      <c r="G35" s="33"/>
      <c r="H35" s="4"/>
      <c r="I35" s="95"/>
    </row>
    <row r="36" spans="1:9" x14ac:dyDescent="0.25">
      <c r="A36" s="4" t="s">
        <v>8</v>
      </c>
      <c r="B36" s="5">
        <v>1341</v>
      </c>
      <c r="C36" s="5"/>
      <c r="D36" s="5">
        <v>1395</v>
      </c>
      <c r="E36" s="5"/>
      <c r="F36" s="5">
        <v>1395</v>
      </c>
      <c r="G36" s="108"/>
      <c r="H36" s="5">
        <v>1406</v>
      </c>
      <c r="I36" s="95"/>
    </row>
    <row r="37" spans="1:9" ht="9" customHeight="1" x14ac:dyDescent="0.25">
      <c r="A37" s="4"/>
      <c r="B37" s="15"/>
      <c r="C37" s="15"/>
      <c r="D37" s="15"/>
      <c r="E37" s="15"/>
      <c r="F37" s="15"/>
      <c r="G37" s="15"/>
      <c r="H37" s="4"/>
      <c r="I37" s="95"/>
    </row>
    <row r="38" spans="1:9" x14ac:dyDescent="0.25">
      <c r="A38" s="4"/>
      <c r="B38" s="120" t="s">
        <v>21</v>
      </c>
      <c r="C38" s="121"/>
      <c r="D38" s="121"/>
      <c r="E38" s="121"/>
      <c r="F38" s="121"/>
      <c r="G38" s="121"/>
      <c r="H38" s="121"/>
      <c r="I38" s="95"/>
    </row>
    <row r="39" spans="1:9" ht="6.75" customHeight="1" x14ac:dyDescent="0.25">
      <c r="A39" s="4"/>
      <c r="B39" s="22"/>
      <c r="C39" s="22"/>
      <c r="D39" s="32"/>
      <c r="E39" s="32"/>
      <c r="F39" s="32"/>
      <c r="G39" s="32"/>
      <c r="H39" s="108"/>
      <c r="I39" s="95"/>
    </row>
    <row r="40" spans="1:9" x14ac:dyDescent="0.25">
      <c r="A40" s="4" t="s">
        <v>10</v>
      </c>
      <c r="B40" s="4">
        <v>64</v>
      </c>
      <c r="C40" s="4"/>
      <c r="D40" s="4">
        <v>112</v>
      </c>
      <c r="E40" s="4"/>
      <c r="F40" s="4">
        <v>112</v>
      </c>
      <c r="G40" s="4"/>
      <c r="H40" s="4">
        <v>107</v>
      </c>
      <c r="I40" s="95"/>
    </row>
    <row r="41" spans="1:9" x14ac:dyDescent="0.25">
      <c r="A41" s="4" t="s">
        <v>11</v>
      </c>
      <c r="B41" s="4">
        <v>700</v>
      </c>
      <c r="C41" s="5"/>
      <c r="D41" s="4">
        <v>750</v>
      </c>
      <c r="E41" s="4"/>
      <c r="F41" s="4">
        <v>750</v>
      </c>
      <c r="G41" s="4"/>
      <c r="H41" s="4">
        <v>700</v>
      </c>
      <c r="I41" s="95"/>
    </row>
    <row r="42" spans="1:9" x14ac:dyDescent="0.25">
      <c r="A42" s="4" t="s">
        <v>12</v>
      </c>
      <c r="B42" s="4">
        <v>767</v>
      </c>
      <c r="C42" s="5"/>
      <c r="D42" s="4">
        <v>862</v>
      </c>
      <c r="E42" s="4"/>
      <c r="F42" s="4">
        <v>862</v>
      </c>
      <c r="G42" s="4"/>
      <c r="H42" s="4">
        <v>807</v>
      </c>
      <c r="I42" s="95"/>
    </row>
    <row r="43" spans="1:9" x14ac:dyDescent="0.25">
      <c r="A43" s="4" t="s">
        <v>13</v>
      </c>
      <c r="B43" s="4">
        <v>30</v>
      </c>
      <c r="C43" s="5"/>
      <c r="D43" s="4">
        <v>30</v>
      </c>
      <c r="E43" s="4"/>
      <c r="F43" s="4">
        <v>30</v>
      </c>
      <c r="G43" s="4"/>
      <c r="H43" s="4">
        <v>30</v>
      </c>
      <c r="I43" s="95"/>
    </row>
    <row r="44" spans="1:9" x14ac:dyDescent="0.25">
      <c r="A44" s="4" t="s">
        <v>14</v>
      </c>
      <c r="B44" s="4">
        <v>630</v>
      </c>
      <c r="C44" s="5"/>
      <c r="D44" s="4">
        <v>625</v>
      </c>
      <c r="E44" s="4"/>
      <c r="F44" s="4">
        <v>625</v>
      </c>
      <c r="G44" s="4"/>
      <c r="H44" s="4">
        <v>600</v>
      </c>
      <c r="I44" s="95"/>
    </row>
    <row r="45" spans="1:9" x14ac:dyDescent="0.25">
      <c r="A45" s="4" t="s">
        <v>15</v>
      </c>
      <c r="B45" s="4">
        <v>660</v>
      </c>
      <c r="C45" s="5"/>
      <c r="D45" s="4">
        <v>655</v>
      </c>
      <c r="E45" s="4"/>
      <c r="F45" s="4">
        <v>655</v>
      </c>
      <c r="G45" s="4"/>
      <c r="H45" s="4">
        <v>630</v>
      </c>
      <c r="I45" s="95"/>
    </row>
    <row r="46" spans="1:9" x14ac:dyDescent="0.25">
      <c r="A46" s="4" t="s">
        <v>16</v>
      </c>
      <c r="B46" s="4">
        <v>107</v>
      </c>
      <c r="C46" s="4"/>
      <c r="D46" s="4">
        <v>207</v>
      </c>
      <c r="E46" s="4"/>
      <c r="F46" s="4">
        <v>207</v>
      </c>
      <c r="G46" s="4"/>
      <c r="H46" s="4">
        <v>177</v>
      </c>
      <c r="I46" s="95"/>
    </row>
    <row r="47" spans="1:9" ht="7.5" customHeight="1" x14ac:dyDescent="0.25">
      <c r="A47" s="4"/>
      <c r="B47" s="4"/>
      <c r="C47" s="4"/>
      <c r="D47" s="4"/>
      <c r="E47" s="4"/>
      <c r="F47" s="108"/>
      <c r="G47" s="108"/>
      <c r="H47" s="108"/>
      <c r="I47" s="95"/>
    </row>
    <row r="48" spans="1:9" x14ac:dyDescent="0.25">
      <c r="A48" s="4"/>
      <c r="B48" s="120" t="s">
        <v>17</v>
      </c>
      <c r="C48" s="121"/>
      <c r="D48" s="121"/>
      <c r="E48" s="121"/>
      <c r="F48" s="121"/>
      <c r="G48" s="121"/>
      <c r="H48" s="121"/>
      <c r="I48" s="95"/>
    </row>
    <row r="49" spans="1:9" s="1" customFormat="1" ht="8.25" customHeight="1" x14ac:dyDescent="0.25">
      <c r="A49" s="4"/>
      <c r="B49" s="22"/>
      <c r="C49" s="22"/>
      <c r="D49" s="33"/>
      <c r="E49" s="33"/>
      <c r="F49" s="35"/>
      <c r="G49" s="35"/>
      <c r="H49" s="4"/>
      <c r="I49" s="95"/>
    </row>
    <row r="50" spans="1:9" x14ac:dyDescent="0.25">
      <c r="A50" s="11" t="s">
        <v>18</v>
      </c>
      <c r="B50" s="37">
        <v>16.2</v>
      </c>
      <c r="C50" s="38"/>
      <c r="D50" s="37">
        <v>31.6</v>
      </c>
      <c r="E50" s="11"/>
      <c r="F50" s="37">
        <v>31.6</v>
      </c>
      <c r="G50" s="106"/>
      <c r="H50" s="37">
        <v>28.1</v>
      </c>
      <c r="I50" s="95"/>
    </row>
    <row r="51" spans="1:9" ht="4.5" customHeight="1" x14ac:dyDescent="0.25">
      <c r="A51" s="4"/>
      <c r="B51" s="6"/>
      <c r="C51" s="6"/>
      <c r="D51" s="35"/>
      <c r="E51" s="35"/>
      <c r="F51" s="35"/>
      <c r="G51" s="35"/>
      <c r="H51" s="35"/>
      <c r="I51" s="95"/>
    </row>
    <row r="52" spans="1:9" ht="10.5" customHeight="1" x14ac:dyDescent="0.25">
      <c r="A52" s="4" t="s">
        <v>22</v>
      </c>
      <c r="B52" s="25"/>
      <c r="C52" s="25"/>
      <c r="D52" s="25"/>
      <c r="E52" s="25"/>
      <c r="F52" s="25"/>
      <c r="G52" s="25"/>
      <c r="H52" s="25"/>
      <c r="I52" s="95"/>
    </row>
    <row r="53" spans="1:9" ht="17.25" customHeight="1" x14ac:dyDescent="0.25">
      <c r="A53" s="4" t="s">
        <v>23</v>
      </c>
      <c r="B53" s="25"/>
      <c r="C53" s="25"/>
      <c r="D53" s="25"/>
      <c r="E53" s="25"/>
      <c r="F53" s="25"/>
      <c r="G53" s="25"/>
      <c r="H53" s="25"/>
      <c r="I53" s="95"/>
    </row>
    <row r="54" spans="1:9" ht="2.25" customHeight="1" x14ac:dyDescent="0.25">
      <c r="A54" s="108"/>
      <c r="B54" s="108"/>
      <c r="C54" s="108"/>
      <c r="D54" s="108"/>
      <c r="E54" s="108"/>
      <c r="F54" s="108"/>
      <c r="G54" s="108"/>
      <c r="H54" s="108"/>
      <c r="I54" s="95"/>
    </row>
    <row r="55" spans="1:9" ht="17.25" customHeight="1" x14ac:dyDescent="0.25">
      <c r="A55" s="4" t="s">
        <v>24</v>
      </c>
      <c r="B55" s="108"/>
      <c r="C55" s="108"/>
      <c r="D55" s="108"/>
      <c r="E55" s="108"/>
      <c r="F55" s="108"/>
      <c r="G55" s="108"/>
      <c r="H55" s="108"/>
      <c r="I55" s="95"/>
    </row>
    <row r="56" spans="1:9" ht="4.5" customHeight="1" x14ac:dyDescent="0.25">
      <c r="A56" s="4"/>
      <c r="B56" s="108"/>
      <c r="C56" s="108"/>
      <c r="D56" s="108"/>
      <c r="E56" s="108"/>
      <c r="F56" s="108"/>
      <c r="G56" s="108"/>
      <c r="H56" s="108"/>
      <c r="I56" s="95"/>
    </row>
    <row r="57" spans="1:9" x14ac:dyDescent="0.25">
      <c r="A57" s="4" t="s">
        <v>221</v>
      </c>
      <c r="B57" s="4"/>
      <c r="C57" s="108"/>
      <c r="D57" s="108"/>
      <c r="E57" s="108"/>
      <c r="F57" s="108"/>
      <c r="G57" s="108"/>
      <c r="H57" s="108"/>
      <c r="I57" s="95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222</v>
      </c>
      <c r="B1" s="11"/>
      <c r="C1" s="11"/>
      <c r="D1" s="11"/>
      <c r="E1" s="11"/>
      <c r="F1" s="11"/>
      <c r="G1" s="11"/>
      <c r="H1" s="11"/>
      <c r="I1" s="108"/>
    </row>
    <row r="2" spans="1:9" s="1" customFormat="1" x14ac:dyDescent="0.25">
      <c r="A2" s="4"/>
      <c r="B2" s="4"/>
      <c r="C2" s="4"/>
      <c r="D2" s="26"/>
      <c r="E2" s="26"/>
      <c r="F2" s="105" t="s">
        <v>213</v>
      </c>
      <c r="G2" s="109"/>
      <c r="H2" s="26"/>
      <c r="I2" s="108"/>
    </row>
    <row r="3" spans="1:9" s="1" customFormat="1" x14ac:dyDescent="0.25">
      <c r="A3" s="17" t="s">
        <v>2</v>
      </c>
      <c r="B3" s="29" t="s">
        <v>1</v>
      </c>
      <c r="C3" s="28"/>
      <c r="D3" s="29" t="s">
        <v>214</v>
      </c>
      <c r="E3" s="106"/>
      <c r="F3" s="29" t="s">
        <v>217</v>
      </c>
      <c r="G3" s="107"/>
      <c r="H3" s="29" t="s">
        <v>220</v>
      </c>
      <c r="I3" s="108"/>
    </row>
    <row r="4" spans="1:9" s="1" customFormat="1" ht="8.25" customHeigh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0" t="s">
        <v>25</v>
      </c>
      <c r="C5" s="120"/>
      <c r="D5" s="120"/>
      <c r="E5" s="120"/>
      <c r="F5" s="120"/>
      <c r="G5" s="120"/>
      <c r="H5" s="120"/>
      <c r="I5" s="108"/>
    </row>
    <row r="6" spans="1:9" s="1" customFormat="1" x14ac:dyDescent="0.25">
      <c r="A6" s="4" t="s">
        <v>26</v>
      </c>
      <c r="B6" s="4"/>
      <c r="C6" s="4"/>
      <c r="D6" s="4"/>
      <c r="E6" s="4"/>
      <c r="F6" s="4"/>
      <c r="G6" s="4"/>
      <c r="H6" s="4"/>
      <c r="I6" s="108"/>
    </row>
    <row r="7" spans="1:9" s="1" customFormat="1" x14ac:dyDescent="0.25">
      <c r="A7" s="4" t="s">
        <v>27</v>
      </c>
      <c r="B7" s="4"/>
      <c r="C7" s="4"/>
      <c r="D7" s="4"/>
      <c r="E7" s="4"/>
      <c r="F7" s="4"/>
      <c r="G7" s="4"/>
      <c r="H7" s="4"/>
      <c r="I7" s="108"/>
    </row>
    <row r="8" spans="1:9" s="1" customFormat="1" x14ac:dyDescent="0.25">
      <c r="A8" s="4" t="s">
        <v>28</v>
      </c>
      <c r="B8" s="40">
        <v>84.34</v>
      </c>
      <c r="C8" s="40"/>
      <c r="D8" s="40">
        <v>88.21</v>
      </c>
      <c r="E8" s="108"/>
      <c r="F8" s="40">
        <v>88.21</v>
      </c>
      <c r="G8" s="40"/>
      <c r="H8" s="40">
        <v>84.96</v>
      </c>
      <c r="I8" s="4"/>
    </row>
    <row r="9" spans="1:9" s="1" customFormat="1" x14ac:dyDescent="0.25">
      <c r="A9" s="4" t="s">
        <v>29</v>
      </c>
      <c r="B9" s="40">
        <v>81.59</v>
      </c>
      <c r="C9" s="40"/>
      <c r="D9" s="40">
        <v>83.51</v>
      </c>
      <c r="E9" s="108"/>
      <c r="F9" s="40">
        <v>84.01</v>
      </c>
      <c r="G9" s="40"/>
      <c r="H9" s="40">
        <v>80.959999999999994</v>
      </c>
      <c r="I9" s="4"/>
    </row>
    <row r="10" spans="1:9" s="1" customFormat="1" x14ac:dyDescent="0.25">
      <c r="A10" s="4" t="s">
        <v>30</v>
      </c>
      <c r="B10" s="108"/>
      <c r="C10" s="40"/>
      <c r="D10" s="108"/>
      <c r="E10" s="108"/>
      <c r="F10" s="108"/>
      <c r="G10" s="108"/>
      <c r="H10" s="108"/>
      <c r="I10" s="4"/>
    </row>
    <row r="11" spans="1:9" s="1" customFormat="1" x14ac:dyDescent="0.25">
      <c r="A11" s="4" t="s">
        <v>28</v>
      </c>
      <c r="B11" s="40">
        <v>123.69</v>
      </c>
      <c r="C11" s="4"/>
      <c r="D11" s="40">
        <v>121.19</v>
      </c>
      <c r="E11" s="108"/>
      <c r="F11" s="40">
        <v>120.4</v>
      </c>
      <c r="G11" s="108"/>
      <c r="H11" s="40">
        <v>120.11</v>
      </c>
      <c r="I11" s="4"/>
    </row>
    <row r="12" spans="1:9" s="1" customFormat="1" x14ac:dyDescent="0.25">
      <c r="A12" s="4" t="s">
        <v>29</v>
      </c>
      <c r="B12" s="40">
        <v>102.77</v>
      </c>
      <c r="C12" s="4"/>
      <c r="D12" s="40">
        <v>101.69</v>
      </c>
      <c r="E12" s="108"/>
      <c r="F12" s="40">
        <v>100.9</v>
      </c>
      <c r="G12" s="108"/>
      <c r="H12" s="40">
        <v>101.61</v>
      </c>
      <c r="I12" s="4"/>
    </row>
    <row r="13" spans="1:9" s="1" customFormat="1" x14ac:dyDescent="0.25">
      <c r="A13" s="4" t="s">
        <v>31</v>
      </c>
      <c r="B13" s="108"/>
      <c r="C13" s="4"/>
      <c r="D13" s="108"/>
      <c r="E13" s="108"/>
      <c r="F13" s="108"/>
      <c r="G13" s="108"/>
      <c r="H13" s="108"/>
      <c r="I13" s="4"/>
    </row>
    <row r="14" spans="1:9" s="1" customFormat="1" x14ac:dyDescent="0.25">
      <c r="A14" s="4" t="s">
        <v>28</v>
      </c>
      <c r="B14" s="40">
        <v>40.15</v>
      </c>
      <c r="C14" s="4"/>
      <c r="D14" s="40">
        <v>41.12</v>
      </c>
      <c r="E14" s="108"/>
      <c r="F14" s="40">
        <v>41.06</v>
      </c>
      <c r="G14" s="108"/>
      <c r="H14" s="40">
        <v>41.23</v>
      </c>
      <c r="I14" s="108"/>
    </row>
    <row r="15" spans="1:9" s="1" customFormat="1" x14ac:dyDescent="0.25">
      <c r="A15" s="4" t="s">
        <v>29</v>
      </c>
      <c r="B15" s="40">
        <v>40.14</v>
      </c>
      <c r="C15" s="4"/>
      <c r="D15" s="40">
        <v>41.12</v>
      </c>
      <c r="E15" s="108"/>
      <c r="F15" s="40">
        <v>41.05</v>
      </c>
      <c r="G15" s="108"/>
      <c r="H15" s="40">
        <v>41.23</v>
      </c>
      <c r="I15" s="108"/>
    </row>
    <row r="16" spans="1:9" s="1" customFormat="1" ht="9" customHeight="1" x14ac:dyDescent="0.25">
      <c r="A16" s="4"/>
      <c r="B16" s="108"/>
      <c r="C16" s="4"/>
      <c r="D16" s="108"/>
      <c r="E16" s="108"/>
      <c r="F16" s="108"/>
      <c r="G16" s="108"/>
      <c r="H16" s="108"/>
      <c r="I16" s="4"/>
    </row>
    <row r="17" spans="1:9" s="1" customFormat="1" x14ac:dyDescent="0.25">
      <c r="A17" s="4" t="s">
        <v>32</v>
      </c>
      <c r="B17" s="40"/>
      <c r="C17" s="4"/>
      <c r="D17" s="40"/>
      <c r="E17" s="108"/>
      <c r="F17" s="40"/>
      <c r="G17" s="108"/>
      <c r="H17" s="40"/>
      <c r="I17" s="4"/>
    </row>
    <row r="18" spans="1:9" s="1" customFormat="1" x14ac:dyDescent="0.25">
      <c r="A18" s="4" t="s">
        <v>33</v>
      </c>
      <c r="B18" s="40"/>
      <c r="C18" s="4"/>
      <c r="D18" s="40"/>
      <c r="E18" s="108"/>
      <c r="F18" s="40"/>
      <c r="G18" s="108"/>
      <c r="H18" s="40"/>
      <c r="I18" s="4"/>
    </row>
    <row r="19" spans="1:9" s="1" customFormat="1" x14ac:dyDescent="0.25">
      <c r="A19" s="4" t="s">
        <v>28</v>
      </c>
      <c r="B19" s="40">
        <v>122.23</v>
      </c>
      <c r="C19" s="4"/>
      <c r="D19" s="40">
        <v>125.44</v>
      </c>
      <c r="E19" s="108"/>
      <c r="F19" s="40">
        <v>125.35</v>
      </c>
      <c r="G19" s="108"/>
      <c r="H19" s="40">
        <v>126.95</v>
      </c>
      <c r="I19" s="4"/>
    </row>
    <row r="20" spans="1:9" s="1" customFormat="1" x14ac:dyDescent="0.25">
      <c r="A20" s="4" t="s">
        <v>29</v>
      </c>
      <c r="B20" s="40">
        <v>118.88</v>
      </c>
      <c r="C20" s="4"/>
      <c r="D20" s="40">
        <v>122.04</v>
      </c>
      <c r="E20" s="108"/>
      <c r="F20" s="40">
        <v>121.95</v>
      </c>
      <c r="G20" s="108"/>
      <c r="H20" s="40">
        <v>123.55</v>
      </c>
      <c r="I20" s="4"/>
    </row>
    <row r="21" spans="1:9" s="1" customFormat="1" x14ac:dyDescent="0.25">
      <c r="A21" s="4" t="s">
        <v>34</v>
      </c>
      <c r="B21" s="40"/>
      <c r="C21" s="40"/>
      <c r="D21" s="40"/>
      <c r="E21" s="108"/>
      <c r="F21" s="40"/>
      <c r="G21" s="108"/>
      <c r="H21" s="40"/>
      <c r="I21" s="4"/>
    </row>
    <row r="22" spans="1:9" s="1" customFormat="1" x14ac:dyDescent="0.25">
      <c r="A22" s="4" t="s">
        <v>28</v>
      </c>
      <c r="B22" s="40">
        <v>40.69</v>
      </c>
      <c r="C22" s="40"/>
      <c r="D22" s="40">
        <v>41.12</v>
      </c>
      <c r="E22" s="108"/>
      <c r="F22" s="40">
        <v>41.07</v>
      </c>
      <c r="G22" s="108"/>
      <c r="H22" s="40">
        <v>41.24</v>
      </c>
      <c r="I22" s="4"/>
    </row>
    <row r="23" spans="1:9" s="1" customFormat="1" x14ac:dyDescent="0.25">
      <c r="A23" s="4" t="s">
        <v>29</v>
      </c>
      <c r="B23" s="40">
        <v>24.49</v>
      </c>
      <c r="C23" s="40"/>
      <c r="D23" s="40">
        <v>25.62</v>
      </c>
      <c r="E23" s="108"/>
      <c r="F23" s="40">
        <v>25.57</v>
      </c>
      <c r="G23" s="108"/>
      <c r="H23" s="40">
        <v>26.24</v>
      </c>
      <c r="I23" s="4"/>
    </row>
    <row r="24" spans="1:9" s="1" customFormat="1" x14ac:dyDescent="0.25">
      <c r="A24" s="4" t="s">
        <v>35</v>
      </c>
      <c r="B24" s="108"/>
      <c r="C24" s="40"/>
      <c r="D24" s="108"/>
      <c r="E24" s="108"/>
      <c r="F24" s="108"/>
      <c r="G24" s="108"/>
      <c r="H24" s="108"/>
      <c r="I24" s="4"/>
    </row>
    <row r="25" spans="1:9" s="1" customFormat="1" x14ac:dyDescent="0.25">
      <c r="A25" s="4" t="s">
        <v>28</v>
      </c>
      <c r="B25" s="40">
        <v>84.96</v>
      </c>
      <c r="C25" s="40"/>
      <c r="D25" s="40">
        <v>83.75</v>
      </c>
      <c r="E25" s="108"/>
      <c r="F25" s="40">
        <v>83.02</v>
      </c>
      <c r="G25" s="108"/>
      <c r="H25" s="40">
        <v>77.84</v>
      </c>
      <c r="I25" s="108"/>
    </row>
    <row r="26" spans="1:9" s="1" customFormat="1" x14ac:dyDescent="0.25">
      <c r="A26" s="4" t="s">
        <v>29</v>
      </c>
      <c r="B26" s="40">
        <v>80.959999999999994</v>
      </c>
      <c r="C26" s="40"/>
      <c r="D26" s="40">
        <v>78.55</v>
      </c>
      <c r="E26" s="108"/>
      <c r="F26" s="40">
        <v>78.319999999999993</v>
      </c>
      <c r="G26" s="108"/>
      <c r="H26" s="40">
        <v>73.84</v>
      </c>
      <c r="I26" s="4"/>
    </row>
    <row r="27" spans="1:9" s="1" customFormat="1" ht="8.25" customHeight="1" x14ac:dyDescent="0.25">
      <c r="A27" s="4"/>
      <c r="B27" s="40"/>
      <c r="C27" s="40"/>
      <c r="D27" s="40"/>
      <c r="E27" s="40"/>
      <c r="F27" s="40"/>
      <c r="G27" s="40"/>
      <c r="H27" s="30"/>
      <c r="I27" s="4"/>
    </row>
    <row r="28" spans="1:9" s="1" customFormat="1" x14ac:dyDescent="0.25">
      <c r="A28" s="4"/>
      <c r="B28" s="120" t="s">
        <v>36</v>
      </c>
      <c r="C28" s="120"/>
      <c r="D28" s="120"/>
      <c r="E28" s="120"/>
      <c r="F28" s="120"/>
      <c r="G28" s="120"/>
      <c r="H28" s="120"/>
      <c r="I28" s="4"/>
    </row>
    <row r="29" spans="1:9" s="1" customFormat="1" x14ac:dyDescent="0.25">
      <c r="A29" s="4" t="s">
        <v>37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28</v>
      </c>
      <c r="B30" s="6">
        <v>69.5</v>
      </c>
      <c r="C30" s="35"/>
      <c r="D30" s="6">
        <v>66.8</v>
      </c>
      <c r="E30" s="4"/>
      <c r="F30" s="6">
        <v>66.2</v>
      </c>
      <c r="G30" s="108"/>
      <c r="H30" s="6">
        <v>61.3</v>
      </c>
      <c r="I30" s="4"/>
    </row>
    <row r="31" spans="1:9" s="1" customFormat="1" x14ac:dyDescent="0.25">
      <c r="A31" s="11" t="s">
        <v>29</v>
      </c>
      <c r="B31" s="37">
        <v>68.099999999999994</v>
      </c>
      <c r="C31" s="38"/>
      <c r="D31" s="37">
        <v>64.400000000000006</v>
      </c>
      <c r="E31" s="11"/>
      <c r="F31" s="37">
        <v>64.2</v>
      </c>
      <c r="G31" s="106"/>
      <c r="H31" s="37">
        <v>59.8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38</v>
      </c>
      <c r="B33" s="25"/>
      <c r="C33" s="25"/>
      <c r="D33" s="4"/>
      <c r="E33" s="4"/>
      <c r="F33" s="4"/>
      <c r="G33" s="4"/>
      <c r="H33" s="4"/>
      <c r="I33" s="108"/>
    </row>
    <row r="34" spans="1:12" ht="3" customHeight="1" x14ac:dyDescent="0.25">
      <c r="A34" s="4"/>
      <c r="B34" s="25"/>
      <c r="C34" s="25"/>
      <c r="D34" s="4"/>
      <c r="E34" s="4"/>
      <c r="F34" s="4"/>
      <c r="G34" s="4"/>
      <c r="H34" s="4"/>
      <c r="I34" s="108"/>
    </row>
    <row r="35" spans="1:12" x14ac:dyDescent="0.25">
      <c r="A35" s="4" t="s">
        <v>24</v>
      </c>
      <c r="B35" s="25"/>
      <c r="C35" s="25"/>
      <c r="D35" s="4"/>
      <c r="E35" s="4"/>
      <c r="F35" s="4"/>
      <c r="G35" s="4"/>
      <c r="H35" s="4"/>
      <c r="I35" s="108"/>
    </row>
    <row r="36" spans="1:12" ht="5.25" customHeight="1" x14ac:dyDescent="0.25">
      <c r="A36" s="108"/>
      <c r="B36" s="108"/>
      <c r="C36" s="108"/>
      <c r="D36" s="108"/>
      <c r="E36" s="108"/>
      <c r="F36" s="108"/>
      <c r="G36" s="108"/>
      <c r="H36" s="108"/>
      <c r="I36" s="108"/>
    </row>
    <row r="37" spans="1:12" x14ac:dyDescent="0.25">
      <c r="A37" s="4" t="s">
        <v>221</v>
      </c>
      <c r="B37" s="108"/>
      <c r="C37" s="108"/>
      <c r="D37" s="108"/>
      <c r="E37" s="108"/>
      <c r="F37" s="108"/>
      <c r="G37" s="108"/>
      <c r="H37" s="108"/>
      <c r="I37" s="108"/>
      <c r="L37" t="s">
        <v>40</v>
      </c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0" customWidth="1"/>
  </cols>
  <sheetData>
    <row r="1" spans="1:7" x14ac:dyDescent="0.25">
      <c r="A1" s="11" t="s">
        <v>223</v>
      </c>
      <c r="B1" s="11"/>
      <c r="C1" s="11"/>
      <c r="D1" s="11"/>
      <c r="E1" s="11"/>
      <c r="F1" s="108"/>
      <c r="G1" s="3"/>
    </row>
    <row r="2" spans="1:7" x14ac:dyDescent="0.25">
      <c r="A2" s="4"/>
      <c r="B2" s="3" t="s">
        <v>202</v>
      </c>
      <c r="C2" s="10" t="s">
        <v>210</v>
      </c>
      <c r="D2" s="3" t="s">
        <v>214</v>
      </c>
      <c r="E2" s="10" t="s">
        <v>214</v>
      </c>
      <c r="F2" s="108"/>
      <c r="G2" s="3"/>
    </row>
    <row r="3" spans="1:7" x14ac:dyDescent="0.25">
      <c r="A3" s="41" t="s">
        <v>2</v>
      </c>
      <c r="B3" s="11">
        <v>2018</v>
      </c>
      <c r="C3" s="19">
        <v>2018</v>
      </c>
      <c r="D3" s="11">
        <v>2018</v>
      </c>
      <c r="E3" s="19">
        <v>2017</v>
      </c>
      <c r="F3" s="108"/>
      <c r="G3" s="3"/>
    </row>
    <row r="4" spans="1:7" ht="9" customHeight="1" x14ac:dyDescent="0.25">
      <c r="A4" s="4"/>
      <c r="B4" s="3"/>
      <c r="C4" s="3"/>
      <c r="D4" s="3"/>
      <c r="E4" s="3"/>
      <c r="F4" s="108"/>
      <c r="G4" s="3"/>
    </row>
    <row r="5" spans="1:7" x14ac:dyDescent="0.25">
      <c r="A5" s="4"/>
      <c r="B5" s="122" t="s">
        <v>50</v>
      </c>
      <c r="C5" s="122"/>
      <c r="D5" s="122"/>
      <c r="E5" s="122"/>
      <c r="F5" s="108"/>
      <c r="G5" s="3"/>
    </row>
    <row r="6" spans="1:7" x14ac:dyDescent="0.25">
      <c r="A6" s="4" t="s">
        <v>51</v>
      </c>
      <c r="B6" s="4"/>
      <c r="C6" s="4"/>
      <c r="D6" s="4"/>
      <c r="E6" s="4"/>
      <c r="F6" s="108"/>
      <c r="G6" s="3"/>
    </row>
    <row r="7" spans="1:7" x14ac:dyDescent="0.25">
      <c r="A7" s="4" t="s">
        <v>52</v>
      </c>
      <c r="B7" s="5">
        <v>14298</v>
      </c>
      <c r="C7" s="5">
        <v>12748</v>
      </c>
      <c r="D7" s="5">
        <v>10508</v>
      </c>
      <c r="E7" s="5">
        <v>7767</v>
      </c>
      <c r="F7" s="5"/>
      <c r="G7" s="3"/>
    </row>
    <row r="8" spans="1:7" x14ac:dyDescent="0.25">
      <c r="A8" s="4" t="s">
        <v>53</v>
      </c>
      <c r="B8" s="42">
        <v>836</v>
      </c>
      <c r="C8" s="42">
        <v>0</v>
      </c>
      <c r="D8" s="42">
        <v>0</v>
      </c>
      <c r="E8" s="42">
        <v>0</v>
      </c>
      <c r="F8" s="6"/>
      <c r="G8" s="3"/>
    </row>
    <row r="9" spans="1:7" x14ac:dyDescent="0.25">
      <c r="A9" s="4" t="s">
        <v>54</v>
      </c>
      <c r="B9" s="6">
        <v>2.4</v>
      </c>
      <c r="C9" s="6">
        <v>2.7</v>
      </c>
      <c r="D9" s="6">
        <v>2.9</v>
      </c>
      <c r="E9" s="6">
        <v>5.4</v>
      </c>
      <c r="F9" s="4"/>
      <c r="G9" s="3"/>
    </row>
    <row r="10" spans="1:7" ht="10.5" customHeight="1" x14ac:dyDescent="0.25">
      <c r="A10" s="4"/>
      <c r="B10" s="4"/>
      <c r="C10" s="4"/>
      <c r="D10" s="4"/>
      <c r="E10" s="45"/>
      <c r="F10" s="108"/>
      <c r="G10" s="3"/>
    </row>
    <row r="11" spans="1:7" x14ac:dyDescent="0.25">
      <c r="A11" s="4"/>
      <c r="B11" s="121" t="s">
        <v>56</v>
      </c>
      <c r="C11" s="121"/>
      <c r="D11" s="121"/>
      <c r="E11" s="121"/>
      <c r="F11" s="108"/>
      <c r="G11" s="3"/>
    </row>
    <row r="12" spans="1:7" x14ac:dyDescent="0.25">
      <c r="A12" s="4" t="s">
        <v>57</v>
      </c>
      <c r="B12" s="4"/>
      <c r="C12" s="4"/>
      <c r="D12" s="4"/>
      <c r="E12" s="4"/>
      <c r="F12" s="108"/>
      <c r="G12" s="3"/>
    </row>
    <row r="13" spans="1:7" x14ac:dyDescent="0.25">
      <c r="A13" s="4" t="s">
        <v>58</v>
      </c>
      <c r="B13" s="6">
        <v>485.3</v>
      </c>
      <c r="C13" s="6">
        <v>624.79999999999995</v>
      </c>
      <c r="D13" s="6">
        <v>416.8</v>
      </c>
      <c r="E13" s="6">
        <v>427.9</v>
      </c>
      <c r="F13" s="108"/>
      <c r="G13" s="3"/>
    </row>
    <row r="14" spans="1:7" x14ac:dyDescent="0.25">
      <c r="A14" s="4" t="s">
        <v>59</v>
      </c>
      <c r="B14" s="6">
        <v>230.3</v>
      </c>
      <c r="C14" s="6">
        <v>556.1</v>
      </c>
      <c r="D14" s="6">
        <v>221.6</v>
      </c>
      <c r="E14" s="6">
        <v>282.8</v>
      </c>
      <c r="F14" s="108"/>
      <c r="G14" s="3"/>
    </row>
    <row r="15" spans="1:7" x14ac:dyDescent="0.25">
      <c r="A15" s="4" t="s">
        <v>60</v>
      </c>
      <c r="B15" s="6">
        <v>255</v>
      </c>
      <c r="C15" s="6">
        <v>68.599999999999994</v>
      </c>
      <c r="D15" s="6">
        <v>195.2</v>
      </c>
      <c r="E15" s="6">
        <v>145.1</v>
      </c>
      <c r="F15" s="108"/>
      <c r="G15" s="3"/>
    </row>
    <row r="16" spans="1:7" x14ac:dyDescent="0.25">
      <c r="A16" s="4" t="s">
        <v>61</v>
      </c>
      <c r="B16" s="35">
        <v>1046.0999999999999</v>
      </c>
      <c r="C16" s="35">
        <v>1670.9</v>
      </c>
      <c r="D16" s="35">
        <v>2087.6</v>
      </c>
      <c r="E16" s="35">
        <v>2861.1</v>
      </c>
      <c r="F16" s="108"/>
      <c r="G16" s="3"/>
    </row>
    <row r="17" spans="1:7" ht="14.25" customHeight="1" x14ac:dyDescent="0.25">
      <c r="A17" s="4"/>
      <c r="B17" s="4"/>
      <c r="C17" s="4"/>
      <c r="D17" s="4"/>
      <c r="E17" s="6"/>
      <c r="F17" s="108"/>
      <c r="G17" s="3"/>
    </row>
    <row r="18" spans="1:7" ht="10.5" customHeight="1" x14ac:dyDescent="0.25">
      <c r="A18" s="4" t="s">
        <v>62</v>
      </c>
      <c r="B18" s="6">
        <v>133.9</v>
      </c>
      <c r="C18" s="6">
        <v>77.400000000000006</v>
      </c>
      <c r="D18" s="6">
        <v>110.9</v>
      </c>
      <c r="E18" s="6">
        <v>237.3</v>
      </c>
      <c r="F18" s="108"/>
      <c r="G18" s="3"/>
    </row>
    <row r="19" spans="1:7" x14ac:dyDescent="0.25">
      <c r="A19" s="4" t="s">
        <v>61</v>
      </c>
      <c r="B19" s="46">
        <v>359.1</v>
      </c>
      <c r="C19" s="46">
        <v>436.6</v>
      </c>
      <c r="D19" s="46">
        <v>547.4</v>
      </c>
      <c r="E19" s="46">
        <v>1141.0999999999999</v>
      </c>
      <c r="F19" s="108"/>
      <c r="G19" s="3"/>
    </row>
    <row r="20" spans="1:7" x14ac:dyDescent="0.25">
      <c r="A20" s="4" t="s">
        <v>63</v>
      </c>
      <c r="B20" s="35">
        <v>0</v>
      </c>
      <c r="C20" s="35">
        <v>0</v>
      </c>
      <c r="D20" s="35">
        <v>0</v>
      </c>
      <c r="E20" s="6">
        <v>0</v>
      </c>
      <c r="F20" s="108"/>
      <c r="G20" s="3"/>
    </row>
    <row r="21" spans="1:7" x14ac:dyDescent="0.25">
      <c r="A21" s="11" t="s">
        <v>61</v>
      </c>
      <c r="B21" s="37">
        <v>0</v>
      </c>
      <c r="C21" s="37">
        <v>0</v>
      </c>
      <c r="D21" s="37">
        <v>0</v>
      </c>
      <c r="E21" s="37">
        <v>0</v>
      </c>
      <c r="F21" s="108"/>
      <c r="G21" s="3"/>
    </row>
    <row r="22" spans="1:7" x14ac:dyDescent="0.25">
      <c r="A22" s="4" t="s">
        <v>75</v>
      </c>
      <c r="B22" s="108"/>
      <c r="C22" s="108"/>
      <c r="D22" s="4"/>
      <c r="E22" s="108"/>
      <c r="F22" s="108"/>
      <c r="G22" s="3"/>
    </row>
    <row r="23" spans="1:7" ht="11.25" customHeight="1" x14ac:dyDescent="0.25">
      <c r="A23" s="4"/>
      <c r="B23" s="108"/>
      <c r="C23" s="108"/>
      <c r="D23" s="4"/>
      <c r="E23" s="4"/>
      <c r="F23" s="108"/>
      <c r="G23" s="43"/>
    </row>
    <row r="24" spans="1:7" ht="10.5" customHeight="1" x14ac:dyDescent="0.25">
      <c r="A24" s="4" t="s">
        <v>204</v>
      </c>
      <c r="B24" s="108"/>
      <c r="C24" s="108"/>
      <c r="D24" s="4"/>
      <c r="E24" s="108"/>
      <c r="F24" s="108"/>
      <c r="G24" s="3"/>
    </row>
    <row r="25" spans="1:7" x14ac:dyDescent="0.25">
      <c r="A25" s="103" t="s">
        <v>112</v>
      </c>
      <c r="B25" s="103"/>
      <c r="C25" s="103"/>
      <c r="D25" s="103"/>
      <c r="E25" s="103"/>
      <c r="F25" s="108"/>
      <c r="G25" s="3"/>
    </row>
    <row r="26" spans="1:7" x14ac:dyDescent="0.25">
      <c r="A26" s="4" t="s">
        <v>221</v>
      </c>
      <c r="B26" s="108"/>
      <c r="C26" s="108"/>
      <c r="D26" s="4"/>
      <c r="E26" s="108"/>
      <c r="F26" s="108"/>
      <c r="G26" s="3"/>
    </row>
    <row r="27" spans="1:7" x14ac:dyDescent="0.25">
      <c r="A27" s="4"/>
      <c r="B27" s="95"/>
      <c r="C27" s="95"/>
      <c r="D27" s="4"/>
      <c r="E27" s="95"/>
      <c r="F27" s="95"/>
    </row>
    <row r="28" spans="1:7" x14ac:dyDescent="0.25">
      <c r="A28" s="4"/>
      <c r="B28" s="121"/>
      <c r="C28" s="121"/>
      <c r="D28" s="121"/>
      <c r="E28" s="121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35"/>
      <c r="C33" s="35"/>
      <c r="D33" s="35"/>
      <c r="E33" s="35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46"/>
      <c r="C36" s="46"/>
      <c r="D36" s="46"/>
      <c r="E36" s="46"/>
      <c r="F36" s="9"/>
    </row>
    <row r="37" spans="1:6" x14ac:dyDescent="0.25">
      <c r="A37" s="4"/>
      <c r="B37" s="35"/>
      <c r="C37" s="35"/>
      <c r="D37" s="35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3"/>
      <c r="B42" s="123"/>
      <c r="C42" s="123"/>
      <c r="D42" s="123"/>
      <c r="E42" s="123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47" t="s">
        <v>224</v>
      </c>
      <c r="B1" s="4"/>
      <c r="C1" s="4"/>
      <c r="D1" s="4"/>
      <c r="E1" s="4"/>
      <c r="F1" s="108"/>
    </row>
    <row r="2" spans="1:6" x14ac:dyDescent="0.25">
      <c r="A2" s="48"/>
      <c r="B2" s="10" t="s">
        <v>202</v>
      </c>
      <c r="C2" s="10" t="s">
        <v>210</v>
      </c>
      <c r="D2" s="10" t="s">
        <v>214</v>
      </c>
      <c r="E2" s="10" t="s">
        <v>214</v>
      </c>
      <c r="F2" s="108"/>
    </row>
    <row r="3" spans="1:6" x14ac:dyDescent="0.25">
      <c r="A3" s="17" t="s">
        <v>2</v>
      </c>
      <c r="B3" s="19">
        <v>2018</v>
      </c>
      <c r="C3" s="19">
        <v>2018</v>
      </c>
      <c r="D3" s="19">
        <v>2018</v>
      </c>
      <c r="E3" s="19">
        <v>2017</v>
      </c>
      <c r="F3" s="4"/>
    </row>
    <row r="4" spans="1:6" x14ac:dyDescent="0.25">
      <c r="A4" s="21"/>
      <c r="B4" s="3"/>
      <c r="C4" s="3"/>
      <c r="D4" s="4"/>
      <c r="E4" s="3"/>
      <c r="F4" s="108"/>
    </row>
    <row r="5" spans="1:6" x14ac:dyDescent="0.25">
      <c r="A5" s="4"/>
      <c r="B5" s="124" t="s">
        <v>50</v>
      </c>
      <c r="C5" s="124"/>
      <c r="D5" s="124"/>
      <c r="E5" s="124"/>
      <c r="F5" s="49"/>
    </row>
    <row r="6" spans="1:6" x14ac:dyDescent="0.25">
      <c r="A6" s="4" t="s">
        <v>51</v>
      </c>
      <c r="B6" s="101"/>
      <c r="C6" s="101"/>
      <c r="D6" s="101"/>
      <c r="E6" s="101"/>
      <c r="F6" s="49"/>
    </row>
    <row r="7" spans="1:6" x14ac:dyDescent="0.25">
      <c r="A7" s="4" t="s">
        <v>64</v>
      </c>
      <c r="B7" s="4">
        <v>281</v>
      </c>
      <c r="C7" s="4">
        <v>276</v>
      </c>
      <c r="D7" s="4">
        <v>284</v>
      </c>
      <c r="E7" s="4">
        <v>261</v>
      </c>
      <c r="F7" s="49"/>
    </row>
    <row r="8" spans="1:6" x14ac:dyDescent="0.25">
      <c r="A8" s="4" t="s">
        <v>65</v>
      </c>
      <c r="B8" s="42">
        <v>2143</v>
      </c>
      <c r="C8" s="42">
        <v>2419</v>
      </c>
      <c r="D8" s="42">
        <v>2703</v>
      </c>
      <c r="E8" s="5">
        <v>2724</v>
      </c>
      <c r="F8" s="49"/>
    </row>
    <row r="9" spans="1:6" x14ac:dyDescent="0.25">
      <c r="A9" s="4" t="s">
        <v>66</v>
      </c>
      <c r="B9" s="6">
        <v>12.8</v>
      </c>
      <c r="C9" s="6">
        <v>13.1</v>
      </c>
      <c r="D9" s="6">
        <v>12.4</v>
      </c>
      <c r="E9" s="6">
        <v>11.3</v>
      </c>
      <c r="F9" s="49"/>
    </row>
    <row r="10" spans="1:6" x14ac:dyDescent="0.25">
      <c r="A10" s="4"/>
      <c r="B10" s="108"/>
      <c r="C10" s="108"/>
      <c r="D10" s="108"/>
      <c r="E10" s="4"/>
      <c r="F10" s="49"/>
    </row>
    <row r="11" spans="1:6" x14ac:dyDescent="0.25">
      <c r="A11" s="4" t="s">
        <v>67</v>
      </c>
      <c r="B11" s="4">
        <v>279</v>
      </c>
      <c r="C11" s="4">
        <v>273</v>
      </c>
      <c r="D11" s="4">
        <v>282</v>
      </c>
      <c r="E11" s="4">
        <v>259</v>
      </c>
      <c r="F11" s="49"/>
    </row>
    <row r="12" spans="1:6" x14ac:dyDescent="0.25">
      <c r="A12" s="4" t="s">
        <v>65</v>
      </c>
      <c r="B12" s="5">
        <v>2124</v>
      </c>
      <c r="C12" s="5">
        <v>2398</v>
      </c>
      <c r="D12" s="5">
        <v>2680</v>
      </c>
      <c r="E12" s="5">
        <v>2699</v>
      </c>
      <c r="F12" s="49"/>
    </row>
    <row r="13" spans="1:6" x14ac:dyDescent="0.25">
      <c r="A13" s="4" t="s">
        <v>66</v>
      </c>
      <c r="B13" s="35">
        <v>12.7</v>
      </c>
      <c r="C13" s="35">
        <v>13</v>
      </c>
      <c r="D13" s="35">
        <v>12.3</v>
      </c>
      <c r="E13" s="6">
        <v>11.2</v>
      </c>
      <c r="F13" s="49"/>
    </row>
    <row r="14" spans="1:6" x14ac:dyDescent="0.25">
      <c r="A14" s="4"/>
      <c r="B14" s="4"/>
      <c r="C14" s="4"/>
      <c r="D14" s="4"/>
      <c r="E14" s="4"/>
      <c r="F14" s="108"/>
    </row>
    <row r="15" spans="1:6" x14ac:dyDescent="0.25">
      <c r="A15" s="4" t="s">
        <v>68</v>
      </c>
      <c r="B15" s="5">
        <v>2006</v>
      </c>
      <c r="C15" s="5">
        <v>1920</v>
      </c>
      <c r="D15" s="5">
        <v>2054</v>
      </c>
      <c r="E15" s="5">
        <v>1646</v>
      </c>
      <c r="F15" s="110"/>
    </row>
    <row r="16" spans="1:6" x14ac:dyDescent="0.25">
      <c r="A16" s="4" t="s">
        <v>65</v>
      </c>
      <c r="B16" s="5">
        <v>8355</v>
      </c>
      <c r="C16" s="5">
        <v>10276</v>
      </c>
      <c r="D16" s="5">
        <v>12330</v>
      </c>
      <c r="E16" s="5">
        <v>11900</v>
      </c>
      <c r="F16" s="110"/>
    </row>
    <row r="17" spans="1:6" x14ac:dyDescent="0.25">
      <c r="A17" s="4" t="s">
        <v>69</v>
      </c>
      <c r="B17" s="5">
        <v>512</v>
      </c>
      <c r="C17" s="5">
        <v>967</v>
      </c>
      <c r="D17" s="5">
        <v>849</v>
      </c>
      <c r="E17" s="5">
        <v>829</v>
      </c>
      <c r="F17" s="111"/>
    </row>
    <row r="18" spans="1:6" x14ac:dyDescent="0.25">
      <c r="A18" s="4" t="s">
        <v>65</v>
      </c>
      <c r="B18" s="5">
        <v>2916</v>
      </c>
      <c r="C18" s="5">
        <v>3884</v>
      </c>
      <c r="D18" s="5">
        <v>4733</v>
      </c>
      <c r="E18" s="5">
        <v>3273</v>
      </c>
      <c r="F18" s="111"/>
    </row>
    <row r="19" spans="1:6" ht="8.25" customHeight="1" x14ac:dyDescent="0.25">
      <c r="A19" s="4"/>
      <c r="B19" s="4"/>
      <c r="C19" s="4"/>
      <c r="D19" s="4"/>
      <c r="E19" s="4"/>
      <c r="F19" s="111"/>
    </row>
    <row r="20" spans="1:6" x14ac:dyDescent="0.25">
      <c r="A20" s="4" t="s">
        <v>70</v>
      </c>
      <c r="B20" s="6">
        <v>99.7</v>
      </c>
      <c r="C20" s="6">
        <v>44.6</v>
      </c>
      <c r="D20" s="6">
        <v>55.4</v>
      </c>
      <c r="E20" s="6">
        <v>53</v>
      </c>
      <c r="F20" s="111"/>
    </row>
    <row r="21" spans="1:6" x14ac:dyDescent="0.25">
      <c r="A21" s="4" t="s">
        <v>65</v>
      </c>
      <c r="B21" s="6">
        <v>432.6</v>
      </c>
      <c r="C21" s="6">
        <v>477.3</v>
      </c>
      <c r="D21" s="6">
        <v>532.70000000000005</v>
      </c>
      <c r="E21" s="6">
        <v>547.9</v>
      </c>
      <c r="F21" s="111"/>
    </row>
    <row r="22" spans="1:6" x14ac:dyDescent="0.25">
      <c r="A22" s="4" t="s">
        <v>69</v>
      </c>
      <c r="B22" s="6">
        <v>3.3</v>
      </c>
      <c r="C22" s="6">
        <v>0.3</v>
      </c>
      <c r="D22" s="6">
        <v>23.1</v>
      </c>
      <c r="E22" s="6">
        <v>29.4</v>
      </c>
      <c r="F22" s="111"/>
    </row>
    <row r="23" spans="1:6" x14ac:dyDescent="0.25">
      <c r="A23" s="4" t="s">
        <v>65</v>
      </c>
      <c r="B23" s="6">
        <v>45.7</v>
      </c>
      <c r="C23" s="6">
        <v>45.9</v>
      </c>
      <c r="D23" s="6">
        <v>69</v>
      </c>
      <c r="E23" s="6">
        <v>71.7</v>
      </c>
      <c r="F23" s="111"/>
    </row>
    <row r="24" spans="1:6" x14ac:dyDescent="0.25">
      <c r="A24" s="4"/>
      <c r="B24" s="4"/>
      <c r="C24" s="4"/>
      <c r="D24" s="4"/>
      <c r="E24" s="4"/>
      <c r="F24" s="111"/>
    </row>
    <row r="25" spans="1:6" x14ac:dyDescent="0.25">
      <c r="A25" s="4"/>
      <c r="B25" s="126" t="s">
        <v>56</v>
      </c>
      <c r="C25" s="126"/>
      <c r="D25" s="126"/>
      <c r="E25" s="126"/>
      <c r="F25" s="4"/>
    </row>
    <row r="26" spans="1:6" x14ac:dyDescent="0.25">
      <c r="A26" s="4" t="s">
        <v>57</v>
      </c>
      <c r="B26" s="4"/>
      <c r="C26" s="4"/>
      <c r="D26" s="4"/>
      <c r="E26" s="4"/>
      <c r="F26" s="108"/>
    </row>
    <row r="27" spans="1:6" x14ac:dyDescent="0.25">
      <c r="A27" s="4" t="s">
        <v>72</v>
      </c>
      <c r="B27" s="51">
        <v>864.6</v>
      </c>
      <c r="C27" s="51">
        <v>716.4</v>
      </c>
      <c r="D27" s="51">
        <v>1720.3</v>
      </c>
      <c r="E27" s="35">
        <v>1859.7</v>
      </c>
      <c r="F27" s="108"/>
    </row>
    <row r="28" spans="1:6" x14ac:dyDescent="0.25">
      <c r="A28" s="4" t="s">
        <v>71</v>
      </c>
      <c r="B28" s="51">
        <v>1678.7</v>
      </c>
      <c r="C28" s="51">
        <v>2395.1</v>
      </c>
      <c r="D28" s="51">
        <v>4115.5</v>
      </c>
      <c r="E28" s="35">
        <v>3760.3</v>
      </c>
      <c r="F28" s="108"/>
    </row>
    <row r="29" spans="1:6" x14ac:dyDescent="0.25">
      <c r="A29" s="4" t="s">
        <v>73</v>
      </c>
      <c r="B29" s="6">
        <v>147.4</v>
      </c>
      <c r="C29" s="6">
        <v>129.9</v>
      </c>
      <c r="D29" s="6">
        <v>133.6</v>
      </c>
      <c r="E29" s="6">
        <v>134</v>
      </c>
      <c r="F29" s="108"/>
    </row>
    <row r="30" spans="1:6" x14ac:dyDescent="0.25">
      <c r="A30" s="4" t="s">
        <v>71</v>
      </c>
      <c r="B30" s="51">
        <v>370.1</v>
      </c>
      <c r="C30" s="51">
        <v>500.1</v>
      </c>
      <c r="D30" s="51">
        <v>633.70000000000005</v>
      </c>
      <c r="E30" s="35">
        <v>609</v>
      </c>
      <c r="F30" s="108"/>
    </row>
    <row r="31" spans="1:6" x14ac:dyDescent="0.25">
      <c r="A31" s="4" t="s">
        <v>74</v>
      </c>
      <c r="B31" s="6">
        <v>0.5</v>
      </c>
      <c r="C31" s="6">
        <v>60.4</v>
      </c>
      <c r="D31" s="6">
        <v>124.6</v>
      </c>
      <c r="E31" s="6">
        <v>73.7</v>
      </c>
      <c r="F31" s="108"/>
    </row>
    <row r="32" spans="1:6" x14ac:dyDescent="0.25">
      <c r="A32" s="11" t="s">
        <v>71</v>
      </c>
      <c r="B32" s="52">
        <v>60.7</v>
      </c>
      <c r="C32" s="52">
        <v>121.1</v>
      </c>
      <c r="D32" s="52">
        <v>245.7</v>
      </c>
      <c r="E32" s="38">
        <v>224.5</v>
      </c>
      <c r="F32" s="108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38</v>
      </c>
      <c r="B34" s="53"/>
      <c r="C34" s="53"/>
      <c r="D34" s="4"/>
      <c r="E34" s="4"/>
      <c r="F34" s="108"/>
    </row>
    <row r="35" spans="1:6" ht="15" customHeight="1" x14ac:dyDescent="0.25">
      <c r="A35" s="4" t="s">
        <v>76</v>
      </c>
      <c r="B35" s="112"/>
      <c r="C35" s="112"/>
      <c r="D35" s="112"/>
      <c r="E35" s="112"/>
      <c r="F35" s="112"/>
    </row>
    <row r="36" spans="1:6" ht="19.5" customHeight="1" x14ac:dyDescent="0.25">
      <c r="A36" s="125" t="s">
        <v>205</v>
      </c>
      <c r="B36" s="125"/>
      <c r="C36" s="125"/>
      <c r="D36" s="125"/>
      <c r="E36" s="125"/>
      <c r="F36" s="108"/>
    </row>
    <row r="37" spans="1:6" ht="10.5" customHeight="1" x14ac:dyDescent="0.25">
      <c r="A37" s="4" t="s">
        <v>206</v>
      </c>
      <c r="B37" s="58"/>
      <c r="C37" s="58"/>
      <c r="D37" s="58"/>
      <c r="E37" s="58"/>
      <c r="F37" s="113"/>
    </row>
    <row r="38" spans="1:6" ht="18.75" customHeight="1" x14ac:dyDescent="0.25">
      <c r="A38" s="55" t="s">
        <v>221</v>
      </c>
      <c r="B38" s="56"/>
      <c r="C38" s="56"/>
      <c r="D38" s="57"/>
      <c r="E38" s="57"/>
      <c r="F38" s="108"/>
    </row>
    <row r="39" spans="1:6" x14ac:dyDescent="0.25">
      <c r="A39" s="4"/>
      <c r="B39" s="6"/>
      <c r="C39" s="6"/>
      <c r="D39" s="6"/>
      <c r="E39" s="6"/>
      <c r="F39" s="9"/>
    </row>
    <row r="40" spans="1:6" x14ac:dyDescent="0.25">
      <c r="A40" s="4"/>
      <c r="B40" s="6"/>
      <c r="C40" s="51"/>
      <c r="D40" s="51"/>
      <c r="E40" s="35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51"/>
      <c r="C42" s="51"/>
      <c r="D42" s="51"/>
      <c r="E42" s="35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53"/>
      <c r="C44" s="53"/>
      <c r="D44" s="4"/>
      <c r="E44" s="4"/>
      <c r="F44" s="9"/>
    </row>
    <row r="45" spans="1:6" ht="13.5" customHeight="1" x14ac:dyDescent="0.25">
      <c r="A45" s="4"/>
      <c r="B45" s="53"/>
      <c r="C45" s="53"/>
      <c r="D45" s="4"/>
      <c r="E45" s="4"/>
      <c r="F45" s="9"/>
    </row>
    <row r="46" spans="1:6" ht="26.25" customHeight="1" x14ac:dyDescent="0.25">
      <c r="A46" s="125"/>
      <c r="B46" s="125"/>
      <c r="C46" s="125"/>
      <c r="D46" s="125"/>
      <c r="E46" s="125"/>
      <c r="F46" s="54"/>
    </row>
    <row r="47" spans="1:6" x14ac:dyDescent="0.25">
      <c r="A47" s="55"/>
      <c r="B47" s="56"/>
      <c r="C47" s="56"/>
      <c r="D47" s="57"/>
      <c r="E47" s="57"/>
      <c r="F47" s="9"/>
    </row>
    <row r="48" spans="1:6" x14ac:dyDescent="0.25">
      <c r="A48" s="4"/>
      <c r="B48" s="58"/>
      <c r="C48" s="58"/>
      <c r="D48" s="58"/>
      <c r="E48" s="58"/>
      <c r="F48" s="59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11" t="s">
        <v>225</v>
      </c>
      <c r="B1" s="60"/>
      <c r="C1" s="61"/>
      <c r="D1" s="11"/>
      <c r="E1" s="11"/>
      <c r="F1" s="108"/>
    </row>
    <row r="2" spans="1:6" x14ac:dyDescent="0.25">
      <c r="A2" s="4"/>
      <c r="B2" s="3" t="s">
        <v>210</v>
      </c>
      <c r="C2" s="3" t="s">
        <v>214</v>
      </c>
      <c r="D2" s="3" t="s">
        <v>217</v>
      </c>
      <c r="E2" s="3" t="s">
        <v>217</v>
      </c>
      <c r="F2" s="108"/>
    </row>
    <row r="3" spans="1:6" x14ac:dyDescent="0.25">
      <c r="A3" s="17" t="s">
        <v>2</v>
      </c>
      <c r="B3" s="11">
        <v>2018</v>
      </c>
      <c r="C3" s="19">
        <v>2018</v>
      </c>
      <c r="D3" s="11">
        <v>2018</v>
      </c>
      <c r="E3" s="28">
        <v>2017</v>
      </c>
      <c r="F3" s="108"/>
    </row>
    <row r="4" spans="1:6" x14ac:dyDescent="0.25">
      <c r="A4" s="21"/>
      <c r="B4" s="3"/>
      <c r="C4" s="3"/>
      <c r="D4" s="3"/>
      <c r="E4" s="3"/>
      <c r="F4" s="108"/>
    </row>
    <row r="5" spans="1:6" x14ac:dyDescent="0.25">
      <c r="A5" s="21"/>
      <c r="B5" s="121" t="s">
        <v>77</v>
      </c>
      <c r="C5" s="121"/>
      <c r="D5" s="121"/>
      <c r="E5" s="121"/>
      <c r="F5" s="108"/>
    </row>
    <row r="6" spans="1:6" x14ac:dyDescent="0.25">
      <c r="A6" s="4" t="s">
        <v>78</v>
      </c>
      <c r="B6" s="62"/>
      <c r="C6" s="4"/>
      <c r="D6" s="4"/>
      <c r="E6" s="4"/>
      <c r="F6" s="108"/>
    </row>
    <row r="7" spans="1:6" x14ac:dyDescent="0.25">
      <c r="A7" s="4" t="s">
        <v>79</v>
      </c>
      <c r="B7" s="40">
        <v>73.69</v>
      </c>
      <c r="C7" s="40">
        <v>76.17</v>
      </c>
      <c r="D7" s="40">
        <v>79.540000000000006</v>
      </c>
      <c r="E7" s="40">
        <v>66.63</v>
      </c>
      <c r="F7" s="108"/>
    </row>
    <row r="8" spans="1:6" x14ac:dyDescent="0.25">
      <c r="A8" s="4" t="s">
        <v>80</v>
      </c>
      <c r="B8" s="40">
        <v>79.34</v>
      </c>
      <c r="C8" s="40">
        <v>82.4</v>
      </c>
      <c r="D8" s="40">
        <v>85.54</v>
      </c>
      <c r="E8" s="40">
        <v>69.849999999999994</v>
      </c>
      <c r="F8" s="114"/>
    </row>
    <row r="9" spans="1:6" x14ac:dyDescent="0.25">
      <c r="A9" s="4" t="s">
        <v>81</v>
      </c>
      <c r="B9" s="40">
        <v>146.25</v>
      </c>
      <c r="C9" s="40">
        <v>140.16</v>
      </c>
      <c r="D9" s="40">
        <v>139.25</v>
      </c>
      <c r="E9" s="40">
        <v>146</v>
      </c>
      <c r="F9" s="114"/>
    </row>
    <row r="10" spans="1:6" x14ac:dyDescent="0.25">
      <c r="A10" s="4" t="s">
        <v>82</v>
      </c>
      <c r="B10" s="4"/>
      <c r="C10" s="4"/>
      <c r="D10" s="4"/>
      <c r="E10" s="40"/>
      <c r="F10" s="114"/>
    </row>
    <row r="11" spans="1:6" x14ac:dyDescent="0.25">
      <c r="A11" s="4" t="s">
        <v>83</v>
      </c>
      <c r="B11" s="63">
        <v>66.7</v>
      </c>
      <c r="C11" s="63">
        <v>68.8</v>
      </c>
      <c r="D11" s="63" t="s">
        <v>55</v>
      </c>
      <c r="E11" s="63">
        <v>70.400000000000006</v>
      </c>
      <c r="F11" s="114"/>
    </row>
    <row r="12" spans="1:6" x14ac:dyDescent="0.25">
      <c r="A12" s="62"/>
      <c r="B12" s="4"/>
      <c r="C12" s="4"/>
      <c r="D12" s="4"/>
      <c r="E12" s="4"/>
      <c r="F12" s="4"/>
    </row>
    <row r="13" spans="1:6" x14ac:dyDescent="0.25">
      <c r="A13" s="4" t="s">
        <v>84</v>
      </c>
      <c r="B13" s="4"/>
      <c r="C13" s="4"/>
      <c r="D13" s="4"/>
      <c r="E13" s="4"/>
      <c r="F13" s="4"/>
    </row>
    <row r="14" spans="1:6" x14ac:dyDescent="0.25">
      <c r="A14" s="4" t="s">
        <v>85</v>
      </c>
      <c r="B14" s="40">
        <v>91.75</v>
      </c>
      <c r="C14" s="40">
        <v>94.95</v>
      </c>
      <c r="D14" s="40">
        <v>97.01</v>
      </c>
      <c r="E14" s="40">
        <v>84.84</v>
      </c>
      <c r="F14" s="40"/>
    </row>
    <row r="15" spans="1:6" x14ac:dyDescent="0.25">
      <c r="A15" s="4" t="s">
        <v>86</v>
      </c>
      <c r="B15" s="40">
        <v>93.88</v>
      </c>
      <c r="C15" s="40">
        <v>98.3</v>
      </c>
      <c r="D15" s="40">
        <v>100.38</v>
      </c>
      <c r="E15" s="40">
        <v>85.6</v>
      </c>
      <c r="F15" s="40"/>
    </row>
    <row r="16" spans="1:6" x14ac:dyDescent="0.25">
      <c r="A16" s="4" t="s">
        <v>87</v>
      </c>
      <c r="B16" s="40">
        <v>92.38</v>
      </c>
      <c r="C16" s="40">
        <v>96.6</v>
      </c>
      <c r="D16" s="40">
        <v>98.38</v>
      </c>
      <c r="E16" s="40">
        <v>84.6</v>
      </c>
      <c r="F16" s="114"/>
    </row>
    <row r="17" spans="1:6" x14ac:dyDescent="0.25">
      <c r="A17" s="4" t="s">
        <v>88</v>
      </c>
      <c r="B17" s="63">
        <v>94.88</v>
      </c>
      <c r="C17" s="63">
        <v>99.1</v>
      </c>
      <c r="D17" s="63">
        <v>100.38</v>
      </c>
      <c r="E17" s="40">
        <v>87.85</v>
      </c>
      <c r="F17" s="114"/>
    </row>
    <row r="18" spans="1:6" x14ac:dyDescent="0.25">
      <c r="A18" s="4"/>
      <c r="B18" s="4"/>
      <c r="C18" s="4"/>
      <c r="D18" s="4"/>
      <c r="E18" s="64"/>
      <c r="F18" s="4"/>
    </row>
    <row r="19" spans="1:6" x14ac:dyDescent="0.25">
      <c r="A19" s="4"/>
      <c r="B19" s="121" t="s">
        <v>90</v>
      </c>
      <c r="C19" s="121"/>
      <c r="D19" s="121"/>
      <c r="E19" s="121"/>
      <c r="F19" s="4"/>
    </row>
    <row r="20" spans="1:6" x14ac:dyDescent="0.25">
      <c r="A20" s="4" t="s">
        <v>91</v>
      </c>
      <c r="B20" s="4"/>
      <c r="C20" s="4"/>
      <c r="D20" s="4"/>
      <c r="E20" s="4"/>
      <c r="F20" s="4"/>
    </row>
    <row r="21" spans="1:6" x14ac:dyDescent="0.25">
      <c r="A21" s="4" t="s">
        <v>92</v>
      </c>
      <c r="B21" s="63">
        <v>4.62</v>
      </c>
      <c r="C21" s="63">
        <v>4.0599999999999996</v>
      </c>
      <c r="D21" s="63">
        <v>4.8</v>
      </c>
      <c r="E21" s="63">
        <v>3.35</v>
      </c>
      <c r="F21" s="108"/>
    </row>
    <row r="22" spans="1:6" x14ac:dyDescent="0.25">
      <c r="A22" s="4" t="s">
        <v>93</v>
      </c>
      <c r="B22" s="63">
        <v>5.14</v>
      </c>
      <c r="C22" s="63">
        <v>5.56</v>
      </c>
      <c r="D22" s="63" t="s">
        <v>89</v>
      </c>
      <c r="E22" s="63" t="s">
        <v>89</v>
      </c>
      <c r="F22" s="108"/>
    </row>
    <row r="23" spans="1:6" x14ac:dyDescent="0.25">
      <c r="A23" s="4" t="s">
        <v>94</v>
      </c>
      <c r="B23" s="63">
        <v>4.97</v>
      </c>
      <c r="C23" s="63">
        <v>5.4</v>
      </c>
      <c r="D23" s="63">
        <v>5.41</v>
      </c>
      <c r="E23" s="63">
        <v>3.66</v>
      </c>
      <c r="F23" s="108"/>
    </row>
    <row r="24" spans="1:6" x14ac:dyDescent="0.25">
      <c r="A24" s="4" t="s">
        <v>95</v>
      </c>
      <c r="B24" s="63" t="s">
        <v>89</v>
      </c>
      <c r="C24" s="63" t="s">
        <v>89</v>
      </c>
      <c r="D24" s="63" t="s">
        <v>89</v>
      </c>
      <c r="E24" s="63" t="s">
        <v>89</v>
      </c>
      <c r="F24" s="108"/>
    </row>
    <row r="25" spans="1:6" x14ac:dyDescent="0.25">
      <c r="A25" s="4" t="s">
        <v>96</v>
      </c>
      <c r="B25" s="63">
        <v>6.3</v>
      </c>
      <c r="C25" s="63">
        <v>6.03</v>
      </c>
      <c r="D25" s="63">
        <v>6.3</v>
      </c>
      <c r="E25" s="63">
        <v>4.29</v>
      </c>
      <c r="F25" s="108"/>
    </row>
    <row r="26" spans="1:6" x14ac:dyDescent="0.25">
      <c r="A26" s="11" t="s">
        <v>97</v>
      </c>
      <c r="B26" s="65">
        <v>6.92</v>
      </c>
      <c r="C26" s="65">
        <v>7.26</v>
      </c>
      <c r="D26" s="65">
        <v>7.95</v>
      </c>
      <c r="E26" s="44">
        <v>5.4</v>
      </c>
      <c r="F26" s="108"/>
    </row>
    <row r="27" spans="1:6" ht="0.75" customHeight="1" x14ac:dyDescent="0.25">
      <c r="A27" s="4"/>
      <c r="B27" s="4"/>
      <c r="C27" s="4">
        <v>4.8600000000000003</v>
      </c>
      <c r="D27" s="4"/>
      <c r="E27" s="66"/>
      <c r="F27" s="108"/>
    </row>
    <row r="28" spans="1:6" x14ac:dyDescent="0.25">
      <c r="A28" s="4" t="s">
        <v>98</v>
      </c>
      <c r="B28" s="67"/>
      <c r="C28" s="63"/>
      <c r="D28" s="4"/>
      <c r="E28" s="68"/>
      <c r="F28" s="108"/>
    </row>
    <row r="29" spans="1:6" x14ac:dyDescent="0.25">
      <c r="A29" s="4" t="s">
        <v>99</v>
      </c>
      <c r="B29" s="67"/>
      <c r="C29" s="108"/>
      <c r="D29" s="108"/>
      <c r="E29" s="108"/>
      <c r="F29" s="108"/>
    </row>
    <row r="30" spans="1:6" ht="1.5" customHeight="1" x14ac:dyDescent="0.25">
      <c r="A30" s="4"/>
      <c r="B30" s="67"/>
      <c r="C30" s="108"/>
      <c r="D30" s="108"/>
      <c r="E30" s="108"/>
      <c r="F30" s="108"/>
    </row>
    <row r="31" spans="1:6" ht="1.5" hidden="1" customHeight="1" x14ac:dyDescent="0.25">
      <c r="A31" s="108"/>
      <c r="B31" s="115"/>
      <c r="C31" s="108"/>
      <c r="D31" s="108"/>
      <c r="E31" s="108"/>
      <c r="F31" s="108"/>
    </row>
    <row r="32" spans="1:6" x14ac:dyDescent="0.25">
      <c r="A32" s="4" t="s">
        <v>207</v>
      </c>
      <c r="B32" s="115"/>
      <c r="C32" s="108"/>
      <c r="D32" s="108"/>
      <c r="E32" s="108"/>
      <c r="F32" s="108"/>
    </row>
    <row r="33" spans="1:6" ht="7.5" hidden="1" customHeight="1" x14ac:dyDescent="0.25">
      <c r="A33" s="4"/>
      <c r="B33" s="115"/>
      <c r="C33" s="108"/>
      <c r="D33" s="108"/>
      <c r="E33" s="108"/>
      <c r="F33" s="108"/>
    </row>
    <row r="34" spans="1:6" x14ac:dyDescent="0.25">
      <c r="A34" s="4" t="s">
        <v>221</v>
      </c>
      <c r="B34" s="115"/>
      <c r="C34" s="108"/>
      <c r="D34" s="108"/>
      <c r="E34" s="108"/>
      <c r="F34" s="108"/>
    </row>
    <row r="35" spans="1:6" x14ac:dyDescent="0.25">
      <c r="A35" s="9"/>
      <c r="B35" s="69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2" width="13.28515625" customWidth="1"/>
    <col min="3" max="5" width="11.7109375" customWidth="1"/>
  </cols>
  <sheetData>
    <row r="1" spans="1:7" ht="15" customHeight="1" x14ac:dyDescent="0.25">
      <c r="A1" s="11" t="s">
        <v>226</v>
      </c>
      <c r="B1" s="11"/>
      <c r="C1" s="12"/>
      <c r="D1" s="13"/>
      <c r="E1" s="13"/>
      <c r="F1" s="4"/>
      <c r="G1" s="14"/>
    </row>
    <row r="2" spans="1:7" x14ac:dyDescent="0.25">
      <c r="A2" s="4"/>
      <c r="B2" s="15" t="s">
        <v>202</v>
      </c>
      <c r="C2" s="16" t="s">
        <v>210</v>
      </c>
      <c r="D2" s="15" t="s">
        <v>214</v>
      </c>
      <c r="E2" s="15" t="s">
        <v>214</v>
      </c>
      <c r="F2" s="15"/>
      <c r="G2" s="14"/>
    </row>
    <row r="3" spans="1:7" x14ac:dyDescent="0.25">
      <c r="A3" s="17" t="s">
        <v>2</v>
      </c>
      <c r="B3" s="18">
        <v>2018</v>
      </c>
      <c r="C3" s="18">
        <v>2018</v>
      </c>
      <c r="D3" s="19">
        <v>2018</v>
      </c>
      <c r="E3" s="18">
        <v>2017</v>
      </c>
      <c r="F3" s="20"/>
      <c r="G3" s="14"/>
    </row>
    <row r="4" spans="1:7" ht="8.25" customHeight="1" x14ac:dyDescent="0.25">
      <c r="A4" s="21"/>
      <c r="B4" s="15"/>
      <c r="C4" s="15"/>
      <c r="D4" s="15"/>
      <c r="E4" s="15"/>
      <c r="F4" s="15"/>
      <c r="G4" s="14"/>
    </row>
    <row r="5" spans="1:7" x14ac:dyDescent="0.25">
      <c r="A5" s="4"/>
      <c r="B5" s="127" t="s">
        <v>56</v>
      </c>
      <c r="C5" s="127"/>
      <c r="D5" s="127"/>
      <c r="E5" s="127"/>
      <c r="F5" s="102"/>
      <c r="G5" s="14"/>
    </row>
    <row r="6" spans="1:7" ht="7.5" customHeight="1" x14ac:dyDescent="0.25">
      <c r="A6" s="4"/>
      <c r="B6" s="22"/>
      <c r="C6" s="23"/>
      <c r="D6" s="24"/>
      <c r="E6" s="24"/>
      <c r="F6" s="23"/>
      <c r="G6" s="14"/>
    </row>
    <row r="7" spans="1:7" x14ac:dyDescent="0.25">
      <c r="A7" s="4" t="s">
        <v>100</v>
      </c>
      <c r="B7" s="5">
        <f>SUM(B8:B12)</f>
        <v>263787.5</v>
      </c>
      <c r="C7" s="5">
        <f>SUM(C8:C12)</f>
        <v>281335.90000000002</v>
      </c>
      <c r="D7" s="5">
        <f>SUM(D8:D12)</f>
        <v>305352.3</v>
      </c>
      <c r="E7" s="5">
        <f>SUM(E8:E12)</f>
        <v>290433</v>
      </c>
      <c r="F7" s="5"/>
      <c r="G7" s="14"/>
    </row>
    <row r="8" spans="1:7" x14ac:dyDescent="0.25">
      <c r="A8" s="4" t="s">
        <v>101</v>
      </c>
      <c r="B8" s="5">
        <v>54176.7</v>
      </c>
      <c r="C8" s="5">
        <v>55144.9</v>
      </c>
      <c r="D8" s="5">
        <v>64871.1</v>
      </c>
      <c r="E8" s="5">
        <v>59795.4</v>
      </c>
      <c r="F8" s="5"/>
      <c r="G8" s="14"/>
    </row>
    <row r="9" spans="1:7" x14ac:dyDescent="0.25">
      <c r="A9" s="4" t="s">
        <v>102</v>
      </c>
      <c r="B9" s="5">
        <v>20094.7</v>
      </c>
      <c r="C9" s="5">
        <v>22521.8</v>
      </c>
      <c r="D9" s="5">
        <v>20379.8</v>
      </c>
      <c r="E9" s="5">
        <v>21767.4</v>
      </c>
      <c r="F9" s="5"/>
      <c r="G9" s="14"/>
    </row>
    <row r="10" spans="1:7" x14ac:dyDescent="0.25">
      <c r="A10" s="4" t="s">
        <v>103</v>
      </c>
      <c r="B10" s="5">
        <v>4004.8</v>
      </c>
      <c r="C10" s="5">
        <v>4131</v>
      </c>
      <c r="D10" s="5">
        <v>4488.1000000000004</v>
      </c>
      <c r="E10" s="5">
        <v>4177.3999999999996</v>
      </c>
      <c r="F10" s="5"/>
      <c r="G10" s="14"/>
    </row>
    <row r="11" spans="1:7" x14ac:dyDescent="0.25">
      <c r="A11" s="4" t="s">
        <v>104</v>
      </c>
      <c r="B11" s="5">
        <v>452.7</v>
      </c>
      <c r="C11" s="5">
        <v>511.8</v>
      </c>
      <c r="D11" s="5">
        <v>706.8</v>
      </c>
      <c r="E11" s="5">
        <v>687.4</v>
      </c>
      <c r="F11" s="5"/>
      <c r="G11" s="14"/>
    </row>
    <row r="12" spans="1:7" x14ac:dyDescent="0.25">
      <c r="A12" s="4" t="s">
        <v>105</v>
      </c>
      <c r="B12" s="5">
        <v>185058.6</v>
      </c>
      <c r="C12" s="5">
        <v>199026.4</v>
      </c>
      <c r="D12" s="5">
        <v>214906.5</v>
      </c>
      <c r="E12" s="5">
        <v>204005.4</v>
      </c>
      <c r="F12" s="5"/>
      <c r="G12" s="14"/>
    </row>
    <row r="13" spans="1:7" x14ac:dyDescent="0.25">
      <c r="A13" s="4"/>
      <c r="B13" s="5"/>
      <c r="C13" s="5"/>
      <c r="D13" s="5"/>
      <c r="E13" s="5"/>
      <c r="F13" s="5"/>
      <c r="G13" s="14"/>
    </row>
    <row r="14" spans="1:7" x14ac:dyDescent="0.25">
      <c r="A14" s="4" t="s">
        <v>106</v>
      </c>
      <c r="B14" s="5">
        <f>SUM(B15:B19)</f>
        <v>799659</v>
      </c>
      <c r="C14" s="5">
        <f>SUM(C15:C19)</f>
        <v>833068.6</v>
      </c>
      <c r="D14" s="5">
        <f>SUM(D15:D19)</f>
        <v>924560.8</v>
      </c>
      <c r="E14" s="5">
        <f>SUM(E15:E19)</f>
        <v>902073</v>
      </c>
      <c r="F14" s="5"/>
      <c r="G14" s="14"/>
    </row>
    <row r="15" spans="1:7" x14ac:dyDescent="0.25">
      <c r="A15" s="4" t="s">
        <v>101</v>
      </c>
      <c r="B15" s="5">
        <v>424276.3</v>
      </c>
      <c r="C15" s="5">
        <v>441178.1</v>
      </c>
      <c r="D15" s="5">
        <v>489128.2</v>
      </c>
      <c r="E15" s="5">
        <v>476712.6</v>
      </c>
      <c r="F15" s="5"/>
      <c r="G15" s="14"/>
    </row>
    <row r="16" spans="1:7" x14ac:dyDescent="0.25">
      <c r="A16" s="4" t="s">
        <v>102</v>
      </c>
      <c r="B16" s="5">
        <v>8485.4</v>
      </c>
      <c r="C16" s="5">
        <v>8676.5</v>
      </c>
      <c r="D16" s="5">
        <v>8037.8</v>
      </c>
      <c r="E16" s="5">
        <v>7869.5</v>
      </c>
      <c r="F16" s="5"/>
      <c r="G16" s="14"/>
    </row>
    <row r="17" spans="1:7" x14ac:dyDescent="0.25">
      <c r="A17" s="4" t="s">
        <v>103</v>
      </c>
      <c r="B17" s="5">
        <v>15799.9</v>
      </c>
      <c r="C17" s="5">
        <v>17476.900000000001</v>
      </c>
      <c r="D17" s="5">
        <v>19429</v>
      </c>
      <c r="E17" s="5">
        <v>19639.400000000001</v>
      </c>
      <c r="F17" s="5"/>
      <c r="G17" s="14"/>
    </row>
    <row r="18" spans="1:7" x14ac:dyDescent="0.25">
      <c r="A18" s="4" t="s">
        <v>104</v>
      </c>
      <c r="B18" s="5">
        <v>8378.2000000000007</v>
      </c>
      <c r="C18" s="5">
        <v>8789.1</v>
      </c>
      <c r="D18" s="5">
        <v>9323</v>
      </c>
      <c r="E18" s="5">
        <v>8062.4</v>
      </c>
      <c r="F18" s="5"/>
      <c r="G18" s="14"/>
    </row>
    <row r="19" spans="1:7" x14ac:dyDescent="0.25">
      <c r="A19" s="4" t="s">
        <v>105</v>
      </c>
      <c r="B19" s="5">
        <v>342719.2</v>
      </c>
      <c r="C19" s="5">
        <v>356948</v>
      </c>
      <c r="D19" s="5">
        <v>398642.8</v>
      </c>
      <c r="E19" s="5">
        <v>389789.1</v>
      </c>
      <c r="F19" s="5"/>
      <c r="G19" s="14"/>
    </row>
    <row r="20" spans="1:7" x14ac:dyDescent="0.25">
      <c r="A20" s="4"/>
      <c r="B20" s="5"/>
      <c r="C20" s="5"/>
      <c r="D20" s="5"/>
      <c r="E20" s="5"/>
      <c r="F20" s="5"/>
      <c r="G20" s="14"/>
    </row>
    <row r="21" spans="1:7" x14ac:dyDescent="0.25">
      <c r="A21" s="4" t="s">
        <v>107</v>
      </c>
      <c r="B21" s="5">
        <f>SUM(B22:B26)</f>
        <v>242358.5</v>
      </c>
      <c r="C21" s="5">
        <f>SUM(C22:C26)</f>
        <v>240012.6</v>
      </c>
      <c r="D21" s="5">
        <f>SUM(D22:D26)</f>
        <v>291824.39999999997</v>
      </c>
      <c r="E21" s="5">
        <f>SUM(E22:E26)</f>
        <v>295331.3</v>
      </c>
      <c r="F21" s="5"/>
      <c r="G21" s="14"/>
    </row>
    <row r="22" spans="1:7" x14ac:dyDescent="0.25">
      <c r="A22" s="4" t="s">
        <v>101</v>
      </c>
      <c r="B22" s="5">
        <v>145034</v>
      </c>
      <c r="C22" s="5">
        <v>139526.1</v>
      </c>
      <c r="D22" s="5">
        <v>160422.29999999999</v>
      </c>
      <c r="E22" s="5">
        <v>168262.5</v>
      </c>
      <c r="F22" s="5"/>
      <c r="G22" s="14"/>
    </row>
    <row r="23" spans="1:7" x14ac:dyDescent="0.25">
      <c r="A23" s="4" t="s">
        <v>102</v>
      </c>
      <c r="B23" s="5">
        <v>1416.5</v>
      </c>
      <c r="C23" s="5">
        <v>1609.1</v>
      </c>
      <c r="D23" s="5">
        <v>1740.9</v>
      </c>
      <c r="E23" s="5">
        <v>1307.5999999999999</v>
      </c>
      <c r="F23" s="5"/>
      <c r="G23" s="14"/>
    </row>
    <row r="24" spans="1:7" x14ac:dyDescent="0.25">
      <c r="A24" s="4" t="s">
        <v>103</v>
      </c>
      <c r="B24" s="5">
        <v>407.1</v>
      </c>
      <c r="C24" s="5">
        <v>335</v>
      </c>
      <c r="D24" s="5">
        <v>319.3</v>
      </c>
      <c r="E24" s="5">
        <v>496.1</v>
      </c>
      <c r="F24" s="5"/>
      <c r="G24" s="14"/>
    </row>
    <row r="25" spans="1:7" x14ac:dyDescent="0.25">
      <c r="A25" s="4" t="s">
        <v>104</v>
      </c>
      <c r="B25" s="5">
        <v>136.80000000000001</v>
      </c>
      <c r="C25" s="5">
        <v>167.9</v>
      </c>
      <c r="D25" s="5">
        <v>238.6</v>
      </c>
      <c r="E25" s="5">
        <v>168.4</v>
      </c>
      <c r="F25" s="5"/>
      <c r="G25" s="14"/>
    </row>
    <row r="26" spans="1:7" x14ac:dyDescent="0.25">
      <c r="A26" s="4" t="s">
        <v>105</v>
      </c>
      <c r="B26" s="5">
        <v>95364.1</v>
      </c>
      <c r="C26" s="5">
        <v>98374.5</v>
      </c>
      <c r="D26" s="5">
        <v>129103.3</v>
      </c>
      <c r="E26" s="5">
        <v>125096.7</v>
      </c>
      <c r="F26" s="5"/>
      <c r="G26" s="14"/>
    </row>
    <row r="27" spans="1:7" x14ac:dyDescent="0.25">
      <c r="A27" s="4"/>
      <c r="B27" s="5"/>
      <c r="C27" s="5"/>
      <c r="D27" s="5"/>
      <c r="E27" s="5"/>
      <c r="F27" s="5"/>
      <c r="G27" s="14"/>
    </row>
    <row r="28" spans="1:7" x14ac:dyDescent="0.25">
      <c r="A28" s="4" t="s">
        <v>108</v>
      </c>
      <c r="B28" s="5">
        <f>SUM(B29:B33)</f>
        <v>109806.29999999999</v>
      </c>
      <c r="C28" s="5">
        <f>SUM(C29:C33)</f>
        <v>104228.3</v>
      </c>
      <c r="D28" s="5">
        <f>SUM(D29:D33)</f>
        <v>108467.20000000001</v>
      </c>
      <c r="E28" s="5">
        <f>SUM(E29:E33)</f>
        <v>98943.6</v>
      </c>
      <c r="F28" s="5"/>
      <c r="G28" s="14"/>
    </row>
    <row r="29" spans="1:7" x14ac:dyDescent="0.25">
      <c r="A29" s="4" t="s">
        <v>101</v>
      </c>
      <c r="B29" s="5">
        <v>13034.5</v>
      </c>
      <c r="C29" s="5">
        <v>11754.3</v>
      </c>
      <c r="D29" s="5">
        <v>12987.4</v>
      </c>
      <c r="E29" s="5">
        <v>11726.4</v>
      </c>
      <c r="F29" s="5"/>
      <c r="G29" s="14"/>
    </row>
    <row r="30" spans="1:7" x14ac:dyDescent="0.25">
      <c r="A30" s="4" t="s">
        <v>102</v>
      </c>
      <c r="B30" s="5">
        <v>38037.4</v>
      </c>
      <c r="C30" s="5">
        <v>34030.699999999997</v>
      </c>
      <c r="D30" s="5">
        <v>34316.400000000001</v>
      </c>
      <c r="E30" s="5">
        <v>30624.6</v>
      </c>
      <c r="F30" s="5"/>
      <c r="G30" s="14"/>
    </row>
    <row r="31" spans="1:7" x14ac:dyDescent="0.25">
      <c r="A31" s="4" t="s">
        <v>103</v>
      </c>
      <c r="B31" s="5">
        <v>11462.3</v>
      </c>
      <c r="C31" s="5">
        <v>10600.9</v>
      </c>
      <c r="D31" s="5">
        <v>10612</v>
      </c>
      <c r="E31" s="5">
        <v>12015.8</v>
      </c>
      <c r="F31" s="5"/>
      <c r="G31" s="14"/>
    </row>
    <row r="32" spans="1:7" x14ac:dyDescent="0.25">
      <c r="A32" s="4" t="s">
        <v>104</v>
      </c>
      <c r="B32" s="5">
        <v>2913.5</v>
      </c>
      <c r="C32" s="5">
        <v>2731.6</v>
      </c>
      <c r="D32" s="5">
        <v>3190.1</v>
      </c>
      <c r="E32" s="5">
        <v>3025.7</v>
      </c>
      <c r="F32" s="5"/>
      <c r="G32" s="14"/>
    </row>
    <row r="33" spans="1:7" x14ac:dyDescent="0.25">
      <c r="A33" s="4" t="s">
        <v>105</v>
      </c>
      <c r="B33" s="5">
        <v>44358.6</v>
      </c>
      <c r="C33" s="5">
        <v>45110.8</v>
      </c>
      <c r="D33" s="5">
        <v>47361.3</v>
      </c>
      <c r="E33" s="5">
        <v>41551.1</v>
      </c>
      <c r="F33" s="5"/>
      <c r="G33" s="14"/>
    </row>
    <row r="34" spans="1:7" x14ac:dyDescent="0.25">
      <c r="A34" s="4"/>
      <c r="B34" s="5"/>
      <c r="C34" s="5"/>
      <c r="D34" s="5"/>
      <c r="E34" s="5"/>
      <c r="F34" s="5"/>
      <c r="G34" s="14"/>
    </row>
    <row r="35" spans="1:7" x14ac:dyDescent="0.25">
      <c r="A35" s="4" t="s">
        <v>109</v>
      </c>
      <c r="B35" s="5">
        <f>SUM(B36:B40)</f>
        <v>1427408.6</v>
      </c>
      <c r="C35" s="5">
        <f>SUM(C36:C40)</f>
        <v>1469648.9</v>
      </c>
      <c r="D35" s="5">
        <f>SUM(D36:D40)</f>
        <v>1644382.2999999998</v>
      </c>
      <c r="E35" s="5">
        <f>SUM(E36:E40)</f>
        <v>1601827.6</v>
      </c>
      <c r="F35" s="5"/>
      <c r="G35" s="14"/>
    </row>
    <row r="36" spans="1:7" x14ac:dyDescent="0.25">
      <c r="A36" s="4" t="s">
        <v>101</v>
      </c>
      <c r="B36" s="5">
        <v>639867</v>
      </c>
      <c r="C36" s="5">
        <v>651100.19999999995</v>
      </c>
      <c r="D36" s="5">
        <v>731429.2</v>
      </c>
      <c r="E36" s="5">
        <v>720785.7</v>
      </c>
      <c r="F36" s="5"/>
      <c r="G36" s="14"/>
    </row>
    <row r="37" spans="1:7" x14ac:dyDescent="0.25">
      <c r="A37" s="4" t="s">
        <v>102</v>
      </c>
      <c r="B37" s="5">
        <v>69094.899999999994</v>
      </c>
      <c r="C37" s="5">
        <v>67726.899999999994</v>
      </c>
      <c r="D37" s="5">
        <v>65525</v>
      </c>
      <c r="E37" s="5">
        <v>63147.199999999997</v>
      </c>
      <c r="F37" s="5"/>
      <c r="G37" s="14"/>
    </row>
    <row r="38" spans="1:7" x14ac:dyDescent="0.25">
      <c r="A38" s="4" t="s">
        <v>103</v>
      </c>
      <c r="B38" s="5">
        <v>31821.8</v>
      </c>
      <c r="C38" s="5">
        <v>32685.7</v>
      </c>
      <c r="D38" s="5">
        <v>35011.599999999999</v>
      </c>
      <c r="E38" s="5">
        <v>36509.4</v>
      </c>
      <c r="F38" s="5"/>
      <c r="G38" s="14"/>
    </row>
    <row r="39" spans="1:7" x14ac:dyDescent="0.25">
      <c r="A39" s="4" t="s">
        <v>104</v>
      </c>
      <c r="B39" s="5">
        <v>11882</v>
      </c>
      <c r="C39" s="5">
        <v>12200.9</v>
      </c>
      <c r="D39" s="5">
        <v>13459.2</v>
      </c>
      <c r="E39" s="5">
        <v>11944</v>
      </c>
      <c r="F39" s="5"/>
      <c r="G39" s="14"/>
    </row>
    <row r="40" spans="1:7" x14ac:dyDescent="0.25">
      <c r="A40" s="11" t="s">
        <v>105</v>
      </c>
      <c r="B40" s="13">
        <v>674742.9</v>
      </c>
      <c r="C40" s="13">
        <v>705935.2</v>
      </c>
      <c r="D40" s="13">
        <v>798957.3</v>
      </c>
      <c r="E40" s="13">
        <v>769441.3</v>
      </c>
      <c r="F40" s="5"/>
      <c r="G40" s="14"/>
    </row>
    <row r="41" spans="1:7" ht="19.5" customHeight="1" x14ac:dyDescent="0.25">
      <c r="A41" s="4" t="s">
        <v>201</v>
      </c>
      <c r="B41" s="5"/>
      <c r="C41" s="5"/>
      <c r="D41" s="5"/>
      <c r="E41" s="5"/>
      <c r="F41" s="5"/>
      <c r="G41" s="14"/>
    </row>
    <row r="42" spans="1:7" ht="2.25" customHeight="1" x14ac:dyDescent="0.25">
      <c r="A42" s="4"/>
      <c r="B42" s="5"/>
      <c r="C42" s="5"/>
      <c r="D42" s="5"/>
      <c r="E42" s="5"/>
      <c r="F42" s="5"/>
      <c r="G42" s="14"/>
    </row>
    <row r="43" spans="1:7" x14ac:dyDescent="0.25">
      <c r="A43" s="4" t="s">
        <v>110</v>
      </c>
      <c r="B43" s="5"/>
      <c r="C43" s="25"/>
      <c r="D43" s="5"/>
      <c r="E43" s="5"/>
      <c r="F43" s="5"/>
      <c r="G43" s="14"/>
    </row>
    <row r="44" spans="1:7" ht="3" hidden="1" customHeight="1" x14ac:dyDescent="0.25">
      <c r="A44" s="4"/>
      <c r="B44" s="5"/>
      <c r="C44" s="25"/>
      <c r="D44" s="5"/>
      <c r="E44" s="5"/>
      <c r="F44" s="5"/>
      <c r="G44" s="14"/>
    </row>
    <row r="45" spans="1:7" ht="3.75" customHeight="1" x14ac:dyDescent="0.25">
      <c r="A45" s="108"/>
      <c r="B45" s="5"/>
      <c r="C45" s="108"/>
      <c r="D45" s="5"/>
      <c r="E45" s="5"/>
      <c r="F45" s="5"/>
      <c r="G45" s="14"/>
    </row>
    <row r="46" spans="1:7" ht="15" customHeight="1" x14ac:dyDescent="0.25">
      <c r="A46" s="123" t="s">
        <v>111</v>
      </c>
      <c r="B46" s="123"/>
      <c r="C46" s="123"/>
      <c r="D46" s="123"/>
      <c r="E46" s="123"/>
      <c r="F46" s="5"/>
      <c r="G46" s="14"/>
    </row>
    <row r="47" spans="1:7" x14ac:dyDescent="0.25">
      <c r="A47" s="100" t="s">
        <v>112</v>
      </c>
      <c r="B47" s="100"/>
      <c r="C47" s="100"/>
      <c r="D47" s="100"/>
      <c r="E47" s="100"/>
      <c r="F47" s="5"/>
      <c r="G47" s="14"/>
    </row>
    <row r="48" spans="1:7" x14ac:dyDescent="0.25">
      <c r="A48" s="4" t="s">
        <v>221</v>
      </c>
      <c r="B48" s="5"/>
      <c r="C48" s="108"/>
      <c r="D48" s="5"/>
      <c r="E48" s="5"/>
      <c r="F48" s="5"/>
      <c r="G48" s="14"/>
    </row>
    <row r="49" spans="1:6" x14ac:dyDescent="0.25">
      <c r="A49" s="70" t="s">
        <v>40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1" t="s">
        <v>227</v>
      </c>
      <c r="B1" s="11"/>
      <c r="C1" s="11"/>
      <c r="D1" s="13"/>
      <c r="E1" s="71"/>
      <c r="F1" s="108"/>
    </row>
    <row r="2" spans="1:6" x14ac:dyDescent="0.25">
      <c r="A2" s="4"/>
      <c r="B2" s="16" t="s">
        <v>202</v>
      </c>
      <c r="C2" s="16" t="s">
        <v>210</v>
      </c>
      <c r="D2" s="16" t="s">
        <v>214</v>
      </c>
      <c r="E2" s="16" t="s">
        <v>214</v>
      </c>
      <c r="F2" s="108"/>
    </row>
    <row r="3" spans="1:6" x14ac:dyDescent="0.25">
      <c r="A3" s="17" t="s">
        <v>2</v>
      </c>
      <c r="B3" s="72">
        <v>2018</v>
      </c>
      <c r="C3" s="72">
        <v>2018</v>
      </c>
      <c r="D3" s="72">
        <v>2018</v>
      </c>
      <c r="E3" s="18">
        <v>2017</v>
      </c>
      <c r="F3" s="108"/>
    </row>
    <row r="4" spans="1:6" ht="8.25" customHeight="1" x14ac:dyDescent="0.25">
      <c r="A4" s="21"/>
      <c r="B4" s="15"/>
      <c r="C4" s="15"/>
      <c r="D4" s="15"/>
      <c r="E4" s="15"/>
      <c r="F4" s="108"/>
    </row>
    <row r="5" spans="1:6" x14ac:dyDescent="0.25">
      <c r="A5" s="4"/>
      <c r="B5" s="121" t="s">
        <v>56</v>
      </c>
      <c r="C5" s="121"/>
      <c r="D5" s="121"/>
      <c r="E5" s="121"/>
      <c r="F5" s="108"/>
    </row>
    <row r="6" spans="1:6" ht="8.25" customHeight="1" x14ac:dyDescent="0.25">
      <c r="A6" s="4"/>
      <c r="B6" s="33"/>
      <c r="C6" s="32"/>
      <c r="D6" s="32"/>
      <c r="E6" s="33"/>
      <c r="F6" s="108"/>
    </row>
    <row r="7" spans="1:6" x14ac:dyDescent="0.25">
      <c r="A7" s="4" t="s">
        <v>100</v>
      </c>
      <c r="B7" s="5">
        <f>SUM(B8:B12)</f>
        <v>243182.60000000003</v>
      </c>
      <c r="C7" s="5">
        <f>SUM(C8:C12)</f>
        <v>249437.69999999998</v>
      </c>
      <c r="D7" s="5">
        <f>SUM(D8:D12)</f>
        <v>252170.30000000002</v>
      </c>
      <c r="E7" s="5">
        <f>SUM(E8:E12)</f>
        <v>241782.40000000002</v>
      </c>
      <c r="F7" s="5"/>
    </row>
    <row r="8" spans="1:6" x14ac:dyDescent="0.25">
      <c r="A8" s="4" t="s">
        <v>101</v>
      </c>
      <c r="B8" s="5">
        <v>124255</v>
      </c>
      <c r="C8" s="5">
        <v>130657.9</v>
      </c>
      <c r="D8" s="5">
        <v>129574</v>
      </c>
      <c r="E8" s="5">
        <v>128624.2</v>
      </c>
      <c r="F8" s="108"/>
    </row>
    <row r="9" spans="1:6" x14ac:dyDescent="0.25">
      <c r="A9" s="4" t="s">
        <v>102</v>
      </c>
      <c r="B9" s="5">
        <v>7393.1</v>
      </c>
      <c r="C9" s="5">
        <v>6634.7</v>
      </c>
      <c r="D9" s="5">
        <v>6949.2</v>
      </c>
      <c r="E9" s="5">
        <v>6520.4</v>
      </c>
      <c r="F9" s="108"/>
    </row>
    <row r="10" spans="1:6" x14ac:dyDescent="0.25">
      <c r="A10" s="4" t="s">
        <v>103</v>
      </c>
      <c r="B10" s="5">
        <v>2460.6999999999998</v>
      </c>
      <c r="C10" s="5">
        <v>2512.3000000000002</v>
      </c>
      <c r="D10" s="5">
        <v>2700.5</v>
      </c>
      <c r="E10" s="5">
        <v>2739</v>
      </c>
      <c r="F10" s="108"/>
    </row>
    <row r="11" spans="1:6" x14ac:dyDescent="0.25">
      <c r="A11" s="4" t="s">
        <v>104</v>
      </c>
      <c r="B11" s="5">
        <v>1119</v>
      </c>
      <c r="C11" s="5">
        <v>1148.8</v>
      </c>
      <c r="D11" s="5">
        <v>1368.1</v>
      </c>
      <c r="E11" s="5">
        <v>1150.2</v>
      </c>
      <c r="F11" s="108"/>
    </row>
    <row r="12" spans="1:6" x14ac:dyDescent="0.25">
      <c r="A12" s="4" t="s">
        <v>105</v>
      </c>
      <c r="B12" s="5">
        <v>107954.8</v>
      </c>
      <c r="C12" s="5">
        <v>108484</v>
      </c>
      <c r="D12" s="5">
        <v>111578.5</v>
      </c>
      <c r="E12" s="5">
        <v>102748.6</v>
      </c>
      <c r="F12" s="108"/>
    </row>
    <row r="13" spans="1:6" x14ac:dyDescent="0.25">
      <c r="A13" s="4"/>
      <c r="B13" s="5"/>
      <c r="C13" s="5"/>
      <c r="D13" s="5"/>
      <c r="E13" s="5"/>
      <c r="F13" s="108"/>
    </row>
    <row r="14" spans="1:6" x14ac:dyDescent="0.25">
      <c r="A14" s="4" t="s">
        <v>106</v>
      </c>
      <c r="B14" s="5">
        <f>SUM(B15:B19)</f>
        <v>32049.800000000003</v>
      </c>
      <c r="C14" s="5">
        <f>SUM(C15:C19)</f>
        <v>28174.800000000003</v>
      </c>
      <c r="D14" s="5">
        <f>SUM(D15:D19)</f>
        <v>26717.8</v>
      </c>
      <c r="E14" s="5">
        <f>SUM(E15:E19)</f>
        <v>25748.7</v>
      </c>
      <c r="F14" s="73"/>
    </row>
    <row r="15" spans="1:6" x14ac:dyDescent="0.25">
      <c r="A15" s="4" t="s">
        <v>101</v>
      </c>
      <c r="B15" s="5">
        <v>12627.2</v>
      </c>
      <c r="C15" s="5">
        <v>10989.6</v>
      </c>
      <c r="D15" s="5">
        <v>10958.8</v>
      </c>
      <c r="E15" s="5">
        <v>11291.6</v>
      </c>
      <c r="F15" s="108"/>
    </row>
    <row r="16" spans="1:6" x14ac:dyDescent="0.25">
      <c r="A16" s="4" t="s">
        <v>102</v>
      </c>
      <c r="B16" s="5">
        <v>424.9</v>
      </c>
      <c r="C16" s="5">
        <v>545</v>
      </c>
      <c r="D16" s="5">
        <v>402.1</v>
      </c>
      <c r="E16" s="5">
        <v>334.3</v>
      </c>
      <c r="F16" s="108"/>
    </row>
    <row r="17" spans="1:6" x14ac:dyDescent="0.25">
      <c r="A17" s="4" t="s">
        <v>103</v>
      </c>
      <c r="B17" s="5">
        <v>3452.8</v>
      </c>
      <c r="C17" s="5">
        <v>2790.9</v>
      </c>
      <c r="D17" s="5">
        <v>2171.1999999999998</v>
      </c>
      <c r="E17" s="5">
        <v>1976.9</v>
      </c>
      <c r="F17" s="108"/>
    </row>
    <row r="18" spans="1:6" x14ac:dyDescent="0.25">
      <c r="A18" s="4" t="s">
        <v>104</v>
      </c>
      <c r="B18" s="5">
        <v>2627.4</v>
      </c>
      <c r="C18" s="5">
        <v>2066.1999999999998</v>
      </c>
      <c r="D18" s="5">
        <v>1315.1</v>
      </c>
      <c r="E18" s="5">
        <v>1228.7</v>
      </c>
      <c r="F18" s="108"/>
    </row>
    <row r="19" spans="1:6" x14ac:dyDescent="0.25">
      <c r="A19" s="4" t="s">
        <v>105</v>
      </c>
      <c r="B19" s="5">
        <v>12917.5</v>
      </c>
      <c r="C19" s="5">
        <v>11783.1</v>
      </c>
      <c r="D19" s="5">
        <v>11870.6</v>
      </c>
      <c r="E19" s="5">
        <v>10917.2</v>
      </c>
      <c r="F19" s="108"/>
    </row>
    <row r="20" spans="1:6" x14ac:dyDescent="0.25">
      <c r="A20" s="4"/>
      <c r="B20" s="5"/>
      <c r="C20" s="5"/>
      <c r="D20" s="5"/>
      <c r="E20" s="5"/>
      <c r="F20" s="108"/>
    </row>
    <row r="21" spans="1:6" x14ac:dyDescent="0.25">
      <c r="A21" s="4" t="s">
        <v>107</v>
      </c>
      <c r="B21" s="5">
        <f>SUM(B22:B26)</f>
        <v>4180.8</v>
      </c>
      <c r="C21" s="5">
        <f>SUM(C22:C26)</f>
        <v>4578</v>
      </c>
      <c r="D21" s="5">
        <f>SUM(D22:D26)</f>
        <v>4294.7000000000007</v>
      </c>
      <c r="E21" s="5">
        <f>SUM(E22:E26)</f>
        <v>4526.3</v>
      </c>
      <c r="F21" s="5"/>
    </row>
    <row r="22" spans="1:6" x14ac:dyDescent="0.25">
      <c r="A22" s="4" t="s">
        <v>101</v>
      </c>
      <c r="B22" s="5">
        <v>2061.3000000000002</v>
      </c>
      <c r="C22" s="5">
        <v>2318.1</v>
      </c>
      <c r="D22" s="5">
        <v>2078.5</v>
      </c>
      <c r="E22" s="5">
        <v>2212.6999999999998</v>
      </c>
      <c r="F22" s="108"/>
    </row>
    <row r="23" spans="1:6" x14ac:dyDescent="0.25">
      <c r="A23" s="4" t="s">
        <v>102</v>
      </c>
      <c r="B23" s="5">
        <v>167.1</v>
      </c>
      <c r="C23" s="5">
        <v>103.5</v>
      </c>
      <c r="D23" s="5">
        <v>128.5</v>
      </c>
      <c r="E23" s="5">
        <v>131.4</v>
      </c>
      <c r="F23" s="108"/>
    </row>
    <row r="24" spans="1:6" x14ac:dyDescent="0.25">
      <c r="A24" s="4" t="s">
        <v>103</v>
      </c>
      <c r="B24" s="5">
        <v>49.4</v>
      </c>
      <c r="C24" s="5">
        <v>66.400000000000006</v>
      </c>
      <c r="D24" s="5">
        <v>63.5</v>
      </c>
      <c r="E24" s="5">
        <v>82.7</v>
      </c>
      <c r="F24" s="108"/>
    </row>
    <row r="25" spans="1:6" x14ac:dyDescent="0.25">
      <c r="A25" s="4" t="s">
        <v>104</v>
      </c>
      <c r="B25" s="5">
        <v>46.2</v>
      </c>
      <c r="C25" s="5">
        <v>46.5</v>
      </c>
      <c r="D25" s="5">
        <v>66.8</v>
      </c>
      <c r="E25" s="5">
        <v>82.3</v>
      </c>
      <c r="F25" s="108"/>
    </row>
    <row r="26" spans="1:6" x14ac:dyDescent="0.25">
      <c r="A26" s="4" t="s">
        <v>105</v>
      </c>
      <c r="B26" s="5">
        <v>1856.8</v>
      </c>
      <c r="C26" s="5">
        <v>2043.5</v>
      </c>
      <c r="D26" s="5">
        <v>1957.4</v>
      </c>
      <c r="E26" s="5">
        <v>2017.2</v>
      </c>
      <c r="F26" s="108"/>
    </row>
    <row r="27" spans="1:6" x14ac:dyDescent="0.25">
      <c r="A27" s="4"/>
      <c r="B27" s="5"/>
      <c r="C27" s="5"/>
      <c r="D27" s="5"/>
      <c r="E27" s="5"/>
      <c r="F27" s="108"/>
    </row>
    <row r="28" spans="1:6" x14ac:dyDescent="0.25">
      <c r="A28" s="4" t="s">
        <v>108</v>
      </c>
      <c r="B28" s="5">
        <f>SUM(B29:B33)</f>
        <v>26796.5</v>
      </c>
      <c r="C28" s="5">
        <f>SUM(C29:C33)</f>
        <v>27180.9</v>
      </c>
      <c r="D28" s="5">
        <f>SUM(D29:D33)</f>
        <v>26140.899999999998</v>
      </c>
      <c r="E28" s="5">
        <f>SUM(E29:E33)</f>
        <v>27163</v>
      </c>
      <c r="F28" s="5"/>
    </row>
    <row r="29" spans="1:6" x14ac:dyDescent="0.25">
      <c r="A29" s="4" t="s">
        <v>101</v>
      </c>
      <c r="B29" s="5">
        <v>2306.1999999999998</v>
      </c>
      <c r="C29" s="5">
        <v>2080.9</v>
      </c>
      <c r="D29" s="5">
        <v>2142.1</v>
      </c>
      <c r="E29" s="5">
        <v>2248</v>
      </c>
      <c r="F29" s="108"/>
    </row>
    <row r="30" spans="1:6" x14ac:dyDescent="0.25">
      <c r="A30" s="4" t="s">
        <v>102</v>
      </c>
      <c r="B30" s="5">
        <v>1244.5</v>
      </c>
      <c r="C30" s="5">
        <v>1033.7</v>
      </c>
      <c r="D30" s="5">
        <v>1148.8</v>
      </c>
      <c r="E30" s="5">
        <v>1174.7</v>
      </c>
      <c r="F30" s="108"/>
    </row>
    <row r="31" spans="1:6" x14ac:dyDescent="0.25">
      <c r="A31" s="4" t="s">
        <v>103</v>
      </c>
      <c r="B31" s="5">
        <v>1619.8</v>
      </c>
      <c r="C31" s="5">
        <v>1408.5</v>
      </c>
      <c r="D31" s="5">
        <v>1408.9</v>
      </c>
      <c r="E31" s="5">
        <v>1520.5</v>
      </c>
      <c r="F31" s="108"/>
    </row>
    <row r="32" spans="1:6" x14ac:dyDescent="0.25">
      <c r="A32" s="4" t="s">
        <v>104</v>
      </c>
      <c r="B32" s="5">
        <v>62.6</v>
      </c>
      <c r="C32" s="5">
        <v>34.4</v>
      </c>
      <c r="D32" s="5">
        <v>56.8</v>
      </c>
      <c r="E32" s="5">
        <v>38</v>
      </c>
      <c r="F32" s="108"/>
    </row>
    <row r="33" spans="1:6" x14ac:dyDescent="0.25">
      <c r="A33" s="4" t="s">
        <v>105</v>
      </c>
      <c r="B33" s="5">
        <v>21563.4</v>
      </c>
      <c r="C33" s="5">
        <v>22623.4</v>
      </c>
      <c r="D33" s="5">
        <v>21384.3</v>
      </c>
      <c r="E33" s="5">
        <v>22181.8</v>
      </c>
      <c r="F33" s="108"/>
    </row>
    <row r="34" spans="1:6" x14ac:dyDescent="0.25">
      <c r="A34" s="4"/>
      <c r="B34" s="5"/>
      <c r="C34" s="5"/>
      <c r="D34" s="5"/>
      <c r="E34" s="5"/>
      <c r="F34" s="108"/>
    </row>
    <row r="35" spans="1:6" x14ac:dyDescent="0.25">
      <c r="A35" s="4" t="s">
        <v>113</v>
      </c>
      <c r="B35" s="5">
        <f>SUM(B36:B40)</f>
        <v>306532.7</v>
      </c>
      <c r="C35" s="5">
        <f>SUM(C36:C40)</f>
        <v>309655.59999999998</v>
      </c>
      <c r="D35" s="5">
        <f>SUM(D36:D40)</f>
        <v>309647.2</v>
      </c>
      <c r="E35" s="5">
        <f>SUM(E36:E40)</f>
        <v>299515.09999999998</v>
      </c>
      <c r="F35" s="108"/>
    </row>
    <row r="36" spans="1:6" x14ac:dyDescent="0.25">
      <c r="A36" s="4" t="s">
        <v>101</v>
      </c>
      <c r="B36" s="5">
        <v>141356.70000000001</v>
      </c>
      <c r="C36" s="5">
        <v>146153.60000000001</v>
      </c>
      <c r="D36" s="5">
        <v>144853.70000000001</v>
      </c>
      <c r="E36" s="5">
        <v>144477.1</v>
      </c>
      <c r="F36" s="108"/>
    </row>
    <row r="37" spans="1:6" x14ac:dyDescent="0.25">
      <c r="A37" s="4" t="s">
        <v>102</v>
      </c>
      <c r="B37" s="5">
        <v>9242.5</v>
      </c>
      <c r="C37" s="5">
        <v>8327.2999999999993</v>
      </c>
      <c r="D37" s="5">
        <v>8640.5</v>
      </c>
      <c r="E37" s="5">
        <v>8171.8</v>
      </c>
      <c r="F37" s="108"/>
    </row>
    <row r="38" spans="1:6" x14ac:dyDescent="0.25">
      <c r="A38" s="4" t="s">
        <v>103</v>
      </c>
      <c r="B38" s="5">
        <v>7595</v>
      </c>
      <c r="C38" s="5">
        <v>6790.1</v>
      </c>
      <c r="D38" s="5">
        <v>6355.5</v>
      </c>
      <c r="E38" s="5">
        <v>6330.4</v>
      </c>
      <c r="F38" s="108"/>
    </row>
    <row r="39" spans="1:6" x14ac:dyDescent="0.25">
      <c r="A39" s="4" t="s">
        <v>104</v>
      </c>
      <c r="B39" s="5">
        <v>3855.4</v>
      </c>
      <c r="C39" s="5">
        <v>3296.1</v>
      </c>
      <c r="D39" s="5">
        <v>2806.9</v>
      </c>
      <c r="E39" s="5">
        <v>2499.1999999999998</v>
      </c>
      <c r="F39" s="108"/>
    </row>
    <row r="40" spans="1:6" x14ac:dyDescent="0.25">
      <c r="A40" s="11" t="s">
        <v>105</v>
      </c>
      <c r="B40" s="13">
        <v>144483.1</v>
      </c>
      <c r="C40" s="13">
        <v>145088.5</v>
      </c>
      <c r="D40" s="13">
        <v>146990.6</v>
      </c>
      <c r="E40" s="13">
        <v>138036.6</v>
      </c>
      <c r="F40" s="108"/>
    </row>
    <row r="41" spans="1:6" ht="14.25" customHeight="1" x14ac:dyDescent="0.25">
      <c r="A41" s="4" t="s">
        <v>201</v>
      </c>
      <c r="B41" s="5"/>
      <c r="C41" s="5"/>
      <c r="D41" s="5"/>
      <c r="E41" s="5"/>
      <c r="F41" s="108"/>
    </row>
    <row r="42" spans="1:6" ht="4.5" hidden="1" customHeight="1" x14ac:dyDescent="0.25">
      <c r="A42" s="4"/>
      <c r="B42" s="5"/>
      <c r="C42" s="5"/>
      <c r="D42" s="5"/>
      <c r="E42" s="108"/>
      <c r="F42" s="108"/>
    </row>
    <row r="43" spans="1:6" ht="16.5" customHeight="1" x14ac:dyDescent="0.25">
      <c r="A43" s="4" t="s">
        <v>110</v>
      </c>
      <c r="B43" s="74"/>
      <c r="C43" s="74"/>
      <c r="D43" s="42"/>
      <c r="E43" s="53"/>
      <c r="F43" s="108"/>
    </row>
    <row r="44" spans="1:6" ht="3" customHeight="1" x14ac:dyDescent="0.25">
      <c r="A44" s="108"/>
      <c r="B44" s="53"/>
      <c r="C44" s="53"/>
      <c r="D44" s="42"/>
      <c r="E44" s="53"/>
      <c r="F44" s="108"/>
    </row>
    <row r="45" spans="1:6" ht="13.5" customHeight="1" x14ac:dyDescent="0.25">
      <c r="A45" s="128" t="s">
        <v>111</v>
      </c>
      <c r="B45" s="128"/>
      <c r="C45" s="128"/>
      <c r="D45" s="128"/>
      <c r="E45" s="128"/>
      <c r="F45" s="108"/>
    </row>
    <row r="46" spans="1:6" ht="17.25" customHeight="1" x14ac:dyDescent="0.25">
      <c r="A46" s="103" t="s">
        <v>112</v>
      </c>
      <c r="B46" s="103"/>
      <c r="C46" s="103"/>
      <c r="D46" s="103"/>
      <c r="E46" s="103"/>
      <c r="F46" s="108"/>
    </row>
    <row r="47" spans="1:6" x14ac:dyDescent="0.25">
      <c r="A47" s="4" t="s">
        <v>228</v>
      </c>
      <c r="B47" s="74"/>
      <c r="C47" s="74"/>
      <c r="D47" s="42"/>
      <c r="E47" s="53"/>
      <c r="F47" s="108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75" t="s">
        <v>229</v>
      </c>
      <c r="B1" s="76"/>
      <c r="C1" s="5"/>
      <c r="D1" s="76"/>
      <c r="E1" s="76"/>
      <c r="F1" s="5"/>
    </row>
    <row r="2" spans="1:6" x14ac:dyDescent="0.25">
      <c r="A2" s="76"/>
      <c r="B2" s="16" t="s">
        <v>202</v>
      </c>
      <c r="C2" s="10" t="s">
        <v>210</v>
      </c>
      <c r="D2" s="10" t="s">
        <v>214</v>
      </c>
      <c r="E2" s="10" t="s">
        <v>214</v>
      </c>
      <c r="F2" s="5"/>
    </row>
    <row r="3" spans="1:6" x14ac:dyDescent="0.25">
      <c r="A3" s="77" t="s">
        <v>114</v>
      </c>
      <c r="B3" s="19">
        <v>2018</v>
      </c>
      <c r="C3" s="19">
        <v>2018</v>
      </c>
      <c r="D3" s="19">
        <v>2018</v>
      </c>
      <c r="E3" s="18">
        <v>2017</v>
      </c>
      <c r="F3" s="5"/>
    </row>
    <row r="4" spans="1:6" ht="8.25" customHeight="1" x14ac:dyDescent="0.25">
      <c r="A4" s="78"/>
      <c r="B4" s="15"/>
      <c r="C4" s="15"/>
      <c r="D4" s="3"/>
      <c r="E4" s="3"/>
      <c r="F4" s="15"/>
    </row>
    <row r="5" spans="1:6" x14ac:dyDescent="0.25">
      <c r="A5" s="76"/>
      <c r="B5" s="121" t="s">
        <v>115</v>
      </c>
      <c r="C5" s="121"/>
      <c r="D5" s="121"/>
      <c r="E5" s="121"/>
      <c r="F5" s="39"/>
    </row>
    <row r="6" spans="1:6" ht="7.5" customHeight="1" x14ac:dyDescent="0.25">
      <c r="A6" s="76"/>
      <c r="B6" s="99"/>
      <c r="C6" s="39"/>
      <c r="D6" s="21"/>
      <c r="E6" s="21"/>
      <c r="F6" s="39"/>
    </row>
    <row r="7" spans="1:6" x14ac:dyDescent="0.25">
      <c r="A7" s="76" t="s">
        <v>116</v>
      </c>
      <c r="B7" s="5">
        <v>135701.9</v>
      </c>
      <c r="C7" s="5">
        <v>121396.9</v>
      </c>
      <c r="D7" s="5">
        <v>134347.9</v>
      </c>
      <c r="E7" s="5">
        <v>144029.70000000001</v>
      </c>
      <c r="F7" s="5"/>
    </row>
    <row r="8" spans="1:6" x14ac:dyDescent="0.25">
      <c r="A8" s="76" t="s">
        <v>117</v>
      </c>
      <c r="B8" s="5">
        <v>3143.8</v>
      </c>
      <c r="C8" s="5">
        <v>3135.3</v>
      </c>
      <c r="D8" s="5">
        <v>3282.1</v>
      </c>
      <c r="E8" s="5">
        <v>2757</v>
      </c>
      <c r="F8" s="5"/>
    </row>
    <row r="9" spans="1:6" x14ac:dyDescent="0.25">
      <c r="A9" s="76" t="s">
        <v>118</v>
      </c>
      <c r="B9" s="5">
        <v>10839.5</v>
      </c>
      <c r="C9" s="5">
        <v>9204.7000000000007</v>
      </c>
      <c r="D9" s="5">
        <v>9575.2000000000007</v>
      </c>
      <c r="E9" s="5">
        <v>9686</v>
      </c>
      <c r="F9" s="5"/>
    </row>
    <row r="10" spans="1:6" x14ac:dyDescent="0.25">
      <c r="A10" s="76" t="s">
        <v>119</v>
      </c>
      <c r="B10" s="5">
        <v>16930.099999999999</v>
      </c>
      <c r="C10" s="5">
        <v>11648.7</v>
      </c>
      <c r="D10" s="5">
        <v>16650.900000000001</v>
      </c>
      <c r="E10" s="5">
        <v>19079.7</v>
      </c>
      <c r="F10" s="5"/>
    </row>
    <row r="11" spans="1:6" x14ac:dyDescent="0.25">
      <c r="A11" s="76" t="s">
        <v>120</v>
      </c>
      <c r="B11" s="5">
        <v>8161</v>
      </c>
      <c r="C11" s="5">
        <v>7553.3</v>
      </c>
      <c r="D11" s="5">
        <v>8015.7</v>
      </c>
      <c r="E11" s="5">
        <v>7306.3</v>
      </c>
      <c r="F11" s="5"/>
    </row>
    <row r="12" spans="1:6" x14ac:dyDescent="0.25">
      <c r="A12" s="76" t="s">
        <v>121</v>
      </c>
      <c r="B12" s="5">
        <v>13816.9</v>
      </c>
      <c r="C12" s="5">
        <v>11998.5</v>
      </c>
      <c r="D12" s="5">
        <v>10727.5</v>
      </c>
      <c r="E12" s="5">
        <v>12006.9</v>
      </c>
      <c r="F12" s="5"/>
    </row>
    <row r="13" spans="1:6" x14ac:dyDescent="0.25">
      <c r="A13" s="76" t="s">
        <v>122</v>
      </c>
      <c r="B13" s="5">
        <v>23629.599999999999</v>
      </c>
      <c r="C13" s="5">
        <v>22568.3</v>
      </c>
      <c r="D13" s="5">
        <v>27876.7</v>
      </c>
      <c r="E13" s="5">
        <v>34167</v>
      </c>
      <c r="F13" s="5"/>
    </row>
    <row r="14" spans="1:6" x14ac:dyDescent="0.25">
      <c r="A14" s="76" t="s">
        <v>123</v>
      </c>
      <c r="B14" s="5">
        <v>38226.199999999997</v>
      </c>
      <c r="C14" s="5">
        <v>36895.1</v>
      </c>
      <c r="D14" s="5">
        <v>39141.1</v>
      </c>
      <c r="E14" s="5">
        <v>39681.599999999999</v>
      </c>
      <c r="F14" s="5"/>
    </row>
    <row r="15" spans="1:6" x14ac:dyDescent="0.25">
      <c r="A15" s="76" t="s">
        <v>124</v>
      </c>
      <c r="B15" s="5">
        <v>20857.099999999999</v>
      </c>
      <c r="C15" s="5">
        <v>18347.900000000001</v>
      </c>
      <c r="D15" s="5">
        <v>18976.599999999999</v>
      </c>
      <c r="E15" s="5">
        <v>19263.3</v>
      </c>
      <c r="F15" s="5"/>
    </row>
    <row r="16" spans="1:6" x14ac:dyDescent="0.25">
      <c r="A16" s="76" t="s">
        <v>125</v>
      </c>
      <c r="B16" s="5">
        <v>4355.8</v>
      </c>
      <c r="C16" s="5">
        <v>4399.1000000000004</v>
      </c>
      <c r="D16" s="5">
        <v>4240.5</v>
      </c>
      <c r="E16" s="5">
        <v>3871.2</v>
      </c>
      <c r="F16" s="5"/>
    </row>
    <row r="17" spans="1:6" x14ac:dyDescent="0.25">
      <c r="A17" s="76" t="s">
        <v>126</v>
      </c>
      <c r="B17" s="5">
        <v>1930.1</v>
      </c>
      <c r="C17" s="5">
        <v>2033.3</v>
      </c>
      <c r="D17" s="5">
        <v>1955.9</v>
      </c>
      <c r="E17" s="5">
        <v>1503.2</v>
      </c>
      <c r="F17" s="5"/>
    </row>
    <row r="18" spans="1:6" x14ac:dyDescent="0.25">
      <c r="A18" s="76" t="s">
        <v>127</v>
      </c>
      <c r="B18" s="5">
        <v>2048.6999999999998</v>
      </c>
      <c r="C18" s="5">
        <v>2020.8</v>
      </c>
      <c r="D18" s="5">
        <v>1978.4</v>
      </c>
      <c r="E18" s="5">
        <v>1992.4</v>
      </c>
      <c r="F18" s="5"/>
    </row>
    <row r="19" spans="1:6" x14ac:dyDescent="0.25">
      <c r="A19" s="76" t="s">
        <v>128</v>
      </c>
      <c r="B19" s="5">
        <v>17974.2</v>
      </c>
      <c r="C19" s="5">
        <v>16750.7</v>
      </c>
      <c r="D19" s="5">
        <v>16683.400000000001</v>
      </c>
      <c r="E19" s="5">
        <v>15751</v>
      </c>
      <c r="F19" s="5"/>
    </row>
    <row r="20" spans="1:6" x14ac:dyDescent="0.25">
      <c r="A20" s="76" t="s">
        <v>129</v>
      </c>
      <c r="B20" s="5">
        <v>1206.3</v>
      </c>
      <c r="C20" s="5">
        <v>1033.9000000000001</v>
      </c>
      <c r="D20" s="5">
        <v>1348.2</v>
      </c>
      <c r="E20" s="5">
        <v>1311</v>
      </c>
      <c r="F20" s="5"/>
    </row>
    <row r="21" spans="1:6" x14ac:dyDescent="0.25">
      <c r="A21" s="76" t="s">
        <v>130</v>
      </c>
      <c r="B21" s="5">
        <v>1605.4</v>
      </c>
      <c r="C21" s="5">
        <v>1534.9</v>
      </c>
      <c r="D21" s="5">
        <v>1754.1</v>
      </c>
      <c r="E21" s="5">
        <v>1598</v>
      </c>
      <c r="F21" s="5"/>
    </row>
    <row r="22" spans="1:6" x14ac:dyDescent="0.25">
      <c r="A22" s="76" t="s">
        <v>131</v>
      </c>
      <c r="B22" s="5">
        <v>1460.9</v>
      </c>
      <c r="C22" s="5">
        <v>1521.7</v>
      </c>
      <c r="D22" s="5">
        <v>1516.4</v>
      </c>
      <c r="E22" s="5">
        <v>1481.9</v>
      </c>
      <c r="F22" s="5"/>
    </row>
    <row r="23" spans="1:6" x14ac:dyDescent="0.25">
      <c r="A23" s="76" t="s">
        <v>132</v>
      </c>
      <c r="B23" s="5">
        <v>10468.4</v>
      </c>
      <c r="C23" s="5">
        <v>9851.2999999999993</v>
      </c>
      <c r="D23" s="5">
        <v>9038.9</v>
      </c>
      <c r="E23" s="5">
        <v>7861.2</v>
      </c>
      <c r="F23" s="5"/>
    </row>
    <row r="24" spans="1:6" x14ac:dyDescent="0.25">
      <c r="A24" s="76" t="s">
        <v>133</v>
      </c>
      <c r="B24" s="5">
        <v>465839.1</v>
      </c>
      <c r="C24" s="5">
        <v>492689.3</v>
      </c>
      <c r="D24" s="5">
        <v>560390.5</v>
      </c>
      <c r="E24" s="5">
        <v>540776.19999999995</v>
      </c>
      <c r="F24" s="5"/>
    </row>
    <row r="25" spans="1:6" x14ac:dyDescent="0.25">
      <c r="A25" s="76" t="s">
        <v>134</v>
      </c>
      <c r="B25" s="5">
        <v>1542.5</v>
      </c>
      <c r="C25" s="5">
        <v>1264.7</v>
      </c>
      <c r="D25" s="5">
        <v>1292.3</v>
      </c>
      <c r="E25" s="5">
        <v>1319.7</v>
      </c>
      <c r="F25" s="5"/>
    </row>
    <row r="26" spans="1:6" x14ac:dyDescent="0.25">
      <c r="A26" s="76" t="s">
        <v>135</v>
      </c>
      <c r="B26" s="5">
        <v>52712.7</v>
      </c>
      <c r="C26" s="5">
        <v>53830.5</v>
      </c>
      <c r="D26" s="5">
        <v>55694.2</v>
      </c>
      <c r="E26" s="5">
        <v>50971.7</v>
      </c>
      <c r="F26" s="5"/>
    </row>
    <row r="27" spans="1:6" x14ac:dyDescent="0.25">
      <c r="A27" s="76" t="s">
        <v>136</v>
      </c>
      <c r="B27" s="5">
        <v>13862</v>
      </c>
      <c r="C27" s="5">
        <v>16311</v>
      </c>
      <c r="D27" s="5">
        <v>14013.5</v>
      </c>
      <c r="E27" s="5">
        <v>11552.7</v>
      </c>
      <c r="F27" s="5"/>
    </row>
    <row r="28" spans="1:6" x14ac:dyDescent="0.25">
      <c r="A28" s="76" t="s">
        <v>137</v>
      </c>
      <c r="B28" s="5">
        <v>160641.1</v>
      </c>
      <c r="C28" s="5">
        <v>167669.5</v>
      </c>
      <c r="D28" s="5">
        <v>221597</v>
      </c>
      <c r="E28" s="5">
        <v>219182.4</v>
      </c>
      <c r="F28" s="5"/>
    </row>
    <row r="29" spans="1:6" x14ac:dyDescent="0.25">
      <c r="A29" s="76" t="s">
        <v>138</v>
      </c>
      <c r="B29" s="5">
        <v>525.5</v>
      </c>
      <c r="C29" s="5">
        <v>450.1</v>
      </c>
      <c r="D29" s="5">
        <v>706.8</v>
      </c>
      <c r="E29" s="5">
        <v>736</v>
      </c>
      <c r="F29" s="5"/>
    </row>
    <row r="30" spans="1:6" x14ac:dyDescent="0.25">
      <c r="A30" s="76" t="s">
        <v>139</v>
      </c>
      <c r="B30" s="5">
        <v>84994.9</v>
      </c>
      <c r="C30" s="5">
        <v>84572.7</v>
      </c>
      <c r="D30" s="5">
        <v>88622.399999999994</v>
      </c>
      <c r="E30" s="5">
        <v>88533.9</v>
      </c>
      <c r="F30" s="5"/>
    </row>
    <row r="31" spans="1:6" x14ac:dyDescent="0.25">
      <c r="A31" s="76" t="s">
        <v>140</v>
      </c>
      <c r="B31" s="5">
        <v>19433</v>
      </c>
      <c r="C31" s="5">
        <v>22442.9</v>
      </c>
      <c r="D31" s="5">
        <v>18562.3</v>
      </c>
      <c r="E31" s="5">
        <v>20634.900000000001</v>
      </c>
      <c r="F31" s="5"/>
    </row>
    <row r="32" spans="1:6" x14ac:dyDescent="0.25">
      <c r="A32" s="76" t="s">
        <v>141</v>
      </c>
      <c r="B32" s="5">
        <v>463.4</v>
      </c>
      <c r="C32" s="5">
        <v>490.1</v>
      </c>
      <c r="D32" s="5">
        <v>671</v>
      </c>
      <c r="E32" s="5">
        <v>445</v>
      </c>
      <c r="F32" s="5"/>
    </row>
    <row r="33" spans="1:6" x14ac:dyDescent="0.25">
      <c r="A33" s="76" t="s">
        <v>142</v>
      </c>
      <c r="B33" s="5">
        <v>1183.2</v>
      </c>
      <c r="C33" s="5">
        <v>1219.0999999999999</v>
      </c>
      <c r="D33" s="5">
        <v>1366.7</v>
      </c>
      <c r="E33" s="5">
        <v>1361.7</v>
      </c>
      <c r="F33" s="5"/>
    </row>
    <row r="34" spans="1:6" x14ac:dyDescent="0.25">
      <c r="A34" s="76" t="s">
        <v>143</v>
      </c>
      <c r="B34" s="5">
        <v>5655.9</v>
      </c>
      <c r="C34" s="5">
        <v>5607.5</v>
      </c>
      <c r="D34" s="5">
        <v>4699.8</v>
      </c>
      <c r="E34" s="5">
        <v>3682.4</v>
      </c>
      <c r="F34" s="5"/>
    </row>
    <row r="35" spans="1:6" x14ac:dyDescent="0.25">
      <c r="A35" s="76" t="s">
        <v>144</v>
      </c>
      <c r="B35" s="5">
        <v>2035.8</v>
      </c>
      <c r="C35" s="5">
        <v>2148.1</v>
      </c>
      <c r="D35" s="5">
        <v>2556.4</v>
      </c>
      <c r="E35" s="5">
        <v>2742.9</v>
      </c>
      <c r="F35" s="5"/>
    </row>
    <row r="36" spans="1:6" x14ac:dyDescent="0.25">
      <c r="A36" s="76" t="s">
        <v>145</v>
      </c>
      <c r="B36" s="5">
        <v>54982.6</v>
      </c>
      <c r="C36" s="5">
        <v>58267.4</v>
      </c>
      <c r="D36" s="5">
        <v>65990.3</v>
      </c>
      <c r="E36" s="5">
        <v>63465.4</v>
      </c>
      <c r="F36" s="5"/>
    </row>
    <row r="37" spans="1:6" x14ac:dyDescent="0.25">
      <c r="A37" s="76" t="s">
        <v>146</v>
      </c>
      <c r="B37" s="5">
        <v>2985.4</v>
      </c>
      <c r="C37" s="5">
        <v>2526.5</v>
      </c>
      <c r="D37" s="5">
        <v>3413.8</v>
      </c>
      <c r="E37" s="5">
        <v>2984.7</v>
      </c>
      <c r="F37" s="5"/>
    </row>
    <row r="38" spans="1:6" x14ac:dyDescent="0.25">
      <c r="A38" s="76" t="s">
        <v>147</v>
      </c>
      <c r="B38" s="5">
        <v>5485.9</v>
      </c>
      <c r="C38" s="5">
        <v>5049.7</v>
      </c>
      <c r="D38" s="5">
        <v>6195</v>
      </c>
      <c r="E38" s="5">
        <v>5202</v>
      </c>
      <c r="F38" s="5"/>
    </row>
    <row r="39" spans="1:6" x14ac:dyDescent="0.25">
      <c r="A39" s="76" t="s">
        <v>148</v>
      </c>
      <c r="B39" s="5">
        <v>6986.4</v>
      </c>
      <c r="C39" s="5">
        <v>6972.2</v>
      </c>
      <c r="D39" s="5">
        <v>6633.1</v>
      </c>
      <c r="E39" s="5">
        <v>6074.2</v>
      </c>
      <c r="F39" s="5"/>
    </row>
    <row r="40" spans="1:6" x14ac:dyDescent="0.25">
      <c r="A40" s="76" t="s">
        <v>149</v>
      </c>
      <c r="B40" s="5">
        <v>1249.7</v>
      </c>
      <c r="C40" s="5">
        <v>1526</v>
      </c>
      <c r="D40" s="5">
        <v>1382.3</v>
      </c>
      <c r="E40" s="5">
        <v>1836.9</v>
      </c>
      <c r="F40" s="5"/>
    </row>
    <row r="41" spans="1:6" x14ac:dyDescent="0.25">
      <c r="A41" s="76" t="s">
        <v>150</v>
      </c>
      <c r="B41" s="5">
        <v>4125.1000000000004</v>
      </c>
      <c r="C41" s="5">
        <v>4371.6000000000004</v>
      </c>
      <c r="D41" s="5">
        <v>4721.5</v>
      </c>
      <c r="E41" s="5">
        <v>3874.6</v>
      </c>
      <c r="F41" s="5"/>
    </row>
    <row r="42" spans="1:6" x14ac:dyDescent="0.25">
      <c r="A42" s="76" t="s">
        <v>151</v>
      </c>
      <c r="B42" s="5">
        <v>45076.9</v>
      </c>
      <c r="C42" s="5">
        <v>56124.5</v>
      </c>
      <c r="D42" s="5">
        <v>60986.7</v>
      </c>
      <c r="E42" s="5">
        <v>54878.3</v>
      </c>
      <c r="F42" s="5"/>
    </row>
    <row r="43" spans="1:6" x14ac:dyDescent="0.25">
      <c r="A43" s="76" t="s">
        <v>152</v>
      </c>
      <c r="B43" s="5">
        <v>46.3</v>
      </c>
      <c r="C43" s="5">
        <v>38.9</v>
      </c>
      <c r="D43" s="5">
        <v>75.400000000000006</v>
      </c>
      <c r="E43" s="5">
        <v>40.6</v>
      </c>
      <c r="F43" s="5"/>
    </row>
    <row r="44" spans="1:6" x14ac:dyDescent="0.25">
      <c r="A44" s="76" t="s">
        <v>153</v>
      </c>
      <c r="B44" s="5">
        <v>15949.4</v>
      </c>
      <c r="C44" s="5">
        <v>15825</v>
      </c>
      <c r="D44" s="5">
        <v>15691.3</v>
      </c>
      <c r="E44" s="5">
        <v>16316.7</v>
      </c>
      <c r="F44" s="5"/>
    </row>
    <row r="45" spans="1:6" x14ac:dyDescent="0.25">
      <c r="A45" s="76" t="s">
        <v>154</v>
      </c>
      <c r="B45" s="5">
        <v>7817.3</v>
      </c>
      <c r="C45" s="5">
        <v>7543.9</v>
      </c>
      <c r="D45" s="5">
        <v>7981</v>
      </c>
      <c r="E45" s="5">
        <v>7284.8</v>
      </c>
      <c r="F45" s="5"/>
    </row>
    <row r="46" spans="1:6" x14ac:dyDescent="0.25">
      <c r="A46" s="76" t="s">
        <v>155</v>
      </c>
      <c r="B46" s="5">
        <v>2393.1</v>
      </c>
      <c r="C46" s="5">
        <v>2147.8000000000002</v>
      </c>
      <c r="D46" s="5">
        <v>2559.1</v>
      </c>
      <c r="E46" s="5">
        <v>2544.8000000000002</v>
      </c>
      <c r="F46" s="5"/>
    </row>
    <row r="47" spans="1:6" x14ac:dyDescent="0.25">
      <c r="A47" s="76" t="s">
        <v>156</v>
      </c>
      <c r="B47" s="5">
        <v>2142.4</v>
      </c>
      <c r="C47" s="5">
        <v>2289.8000000000002</v>
      </c>
      <c r="D47" s="5">
        <v>1874.6</v>
      </c>
      <c r="E47" s="5">
        <v>2992.2</v>
      </c>
      <c r="F47" s="5"/>
    </row>
    <row r="48" spans="1:6" x14ac:dyDescent="0.25">
      <c r="A48" s="76" t="s">
        <v>208</v>
      </c>
      <c r="B48" s="5">
        <v>1594</v>
      </c>
      <c r="C48" s="5">
        <v>1412.8</v>
      </c>
      <c r="D48" s="5">
        <v>1068.4000000000001</v>
      </c>
      <c r="E48" s="5">
        <v>1346.1</v>
      </c>
      <c r="F48" s="5"/>
    </row>
    <row r="49" spans="1:6" x14ac:dyDescent="0.25">
      <c r="A49" s="76" t="s">
        <v>157</v>
      </c>
      <c r="B49" s="5">
        <v>488.7</v>
      </c>
      <c r="C49" s="5">
        <v>784.8</v>
      </c>
      <c r="D49" s="5">
        <v>609.4</v>
      </c>
      <c r="E49" s="5">
        <v>630</v>
      </c>
      <c r="F49" s="5"/>
    </row>
    <row r="50" spans="1:6" ht="15.75" customHeight="1" x14ac:dyDescent="0.25">
      <c r="A50" s="75" t="s">
        <v>158</v>
      </c>
      <c r="B50" s="13">
        <v>639867</v>
      </c>
      <c r="C50" s="13">
        <v>651100.19999999995</v>
      </c>
      <c r="D50" s="13">
        <v>731429.2</v>
      </c>
      <c r="E50" s="13">
        <v>720785.6</v>
      </c>
      <c r="F50" s="5"/>
    </row>
    <row r="51" spans="1:6" ht="14.25" hidden="1" customHeight="1" x14ac:dyDescent="0.25">
      <c r="A51" s="76"/>
      <c r="B51" s="5"/>
      <c r="C51" s="5"/>
      <c r="D51" s="94"/>
      <c r="E51" s="94"/>
      <c r="F51" s="5"/>
    </row>
    <row r="52" spans="1:6" ht="12.75" customHeight="1" x14ac:dyDescent="0.25">
      <c r="A52" s="76" t="s">
        <v>201</v>
      </c>
      <c r="B52" s="76"/>
      <c r="C52" s="5"/>
      <c r="D52" s="76"/>
      <c r="E52" s="76"/>
      <c r="F52" s="5"/>
    </row>
    <row r="53" spans="1:6" ht="16.5" customHeight="1" x14ac:dyDescent="0.25">
      <c r="A53" s="76" t="s">
        <v>159</v>
      </c>
      <c r="B53" s="76"/>
      <c r="C53" s="5"/>
      <c r="D53" s="76"/>
      <c r="E53" s="76"/>
      <c r="F53" s="5"/>
    </row>
    <row r="54" spans="1:6" ht="3.75" customHeight="1" x14ac:dyDescent="0.25">
      <c r="A54" s="76"/>
      <c r="B54" s="76"/>
      <c r="C54" s="5"/>
      <c r="D54" s="76"/>
      <c r="E54" s="76"/>
      <c r="F54" s="5"/>
    </row>
    <row r="55" spans="1:6" ht="13.5" customHeight="1" x14ac:dyDescent="0.25">
      <c r="A55" s="129" t="s">
        <v>160</v>
      </c>
      <c r="B55" s="129"/>
      <c r="C55" s="129"/>
      <c r="D55" s="129"/>
      <c r="E55" s="129"/>
      <c r="F55" s="5"/>
    </row>
    <row r="56" spans="1:6" ht="12.75" customHeight="1" x14ac:dyDescent="0.25">
      <c r="A56" s="104" t="s">
        <v>112</v>
      </c>
      <c r="B56" s="104"/>
      <c r="C56" s="104"/>
      <c r="D56" s="104"/>
      <c r="E56" s="104"/>
      <c r="F56" s="5"/>
    </row>
    <row r="57" spans="1:6" ht="18" customHeight="1" x14ac:dyDescent="0.25">
      <c r="A57" s="76" t="s">
        <v>228</v>
      </c>
      <c r="B57" s="76"/>
      <c r="C57" s="5"/>
      <c r="D57" s="76"/>
      <c r="E57" s="76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2018-03-12T10:44:02Z</cp:lastPrinted>
  <dcterms:created xsi:type="dcterms:W3CDTF">2017-10-04T18:25:11Z</dcterms:created>
  <dcterms:modified xsi:type="dcterms:W3CDTF">2018-07-16T14:31:53Z</dcterms:modified>
</cp:coreProperties>
</file>